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palandtrustassociation-my.sharepoint.com/personal/ibeal_weconservepa_org/Documents/PASDA_Update/"/>
    </mc:Choice>
  </mc:AlternateContent>
  <xr:revisionPtr revIDLastSave="24" documentId="13_ncr:1_{8B89FCA6-BBF9-41B5-B690-7115215D16F8}" xr6:coauthVersionLast="47" xr6:coauthVersionMax="47" xr10:uidLastSave="{85CBBE63-9246-42E2-9E70-EB76C04BF6E3}"/>
  <bookViews>
    <workbookView xWindow="-98" yWindow="-98" windowWidth="28996" windowHeight="15796" xr2:uid="{00000000-000D-0000-FFFF-FFFF00000000}"/>
  </bookViews>
  <sheets>
    <sheet name="domains" sheetId="1" r:id="rId1"/>
    <sheet name="duration" sheetId="3" state="hidden" r:id="rId2"/>
    <sheet name="Access" sheetId="2" state="hidden" r:id="rId3"/>
    <sheet name="Eval_Cat" sheetId="4" state="hidden" r:id="rId4"/>
    <sheet name="Grant_Funding" sheetId="5" state="hidden" r:id="rId5"/>
    <sheet name="IUCN" sheetId="6" state="hidden" r:id="rId6"/>
    <sheet name="Level" sheetId="7" state="hidden" r:id="rId7"/>
    <sheet name="loc_ds" sheetId="8" r:id="rId8"/>
    <sheet name="Purpose" sheetId="9" r:id="rId9"/>
    <sheet name="Type" sheetId="10" state="hidden" r:id="rId10"/>
  </sheets>
  <definedNames>
    <definedName name="ExternalData_1" localSheetId="2" hidden="1">Access!$A$1:$C$5</definedName>
    <definedName name="ExternalData_1" localSheetId="3" hidden="1">Eval_Cat!$A$1:$C$7</definedName>
    <definedName name="ExternalData_1" localSheetId="4" hidden="1">Grant_Funding!$A$1:$C$15</definedName>
    <definedName name="ExternalData_1" localSheetId="5" hidden="1">IUCN!$A$1:$C$10</definedName>
    <definedName name="ExternalData_1" localSheetId="6" hidden="1">Level!$A$1:$C$4</definedName>
    <definedName name="ExternalData_1" localSheetId="7" hidden="1">loc_ds!$A$1:$C$28</definedName>
    <definedName name="ExternalData_1" localSheetId="8" hidden="1">Purpose!$A$1:$C$43</definedName>
    <definedName name="ExternalData_1" localSheetId="9" hidden="1">Type!$A$1:$C$11</definedName>
    <definedName name="ExternalData_2" localSheetId="1" hidden="1">duration!$A$1:$C$3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C133" i="1"/>
  <c r="C134" i="1"/>
  <c r="C135" i="1"/>
  <c r="C136" i="1"/>
  <c r="C137" i="1"/>
  <c r="C138" i="1"/>
  <c r="C139" i="1"/>
  <c r="C140" i="1"/>
  <c r="C141" i="1"/>
  <c r="C142" i="1"/>
  <c r="B134" i="1"/>
  <c r="B135" i="1"/>
  <c r="B136" i="1"/>
  <c r="B137" i="1"/>
  <c r="B138" i="1"/>
  <c r="B139" i="1"/>
  <c r="B140" i="1"/>
  <c r="B141" i="1"/>
  <c r="B142" i="1"/>
  <c r="B133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89" i="1"/>
  <c r="C59" i="1"/>
  <c r="B59" i="1"/>
  <c r="C52" i="1"/>
  <c r="C54" i="1"/>
  <c r="B51" i="1"/>
  <c r="B54" i="1"/>
  <c r="B52" i="1"/>
  <c r="C39" i="1"/>
  <c r="C40" i="1"/>
  <c r="C41" i="1"/>
  <c r="C42" i="1"/>
  <c r="C43" i="1"/>
  <c r="C44" i="1"/>
  <c r="C45" i="1"/>
  <c r="C46" i="1"/>
  <c r="C47" i="1"/>
  <c r="B40" i="1"/>
  <c r="B41" i="1"/>
  <c r="B42" i="1"/>
  <c r="B43" i="1"/>
  <c r="B44" i="1"/>
  <c r="B45" i="1"/>
  <c r="B46" i="1"/>
  <c r="B47" i="1"/>
  <c r="B39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B33" i="1"/>
  <c r="B34" i="1"/>
  <c r="B35" i="1"/>
  <c r="B23" i="1"/>
  <c r="B24" i="1"/>
  <c r="B25" i="1"/>
  <c r="B26" i="1"/>
  <c r="B27" i="1"/>
  <c r="B28" i="1"/>
  <c r="B29" i="1"/>
  <c r="B30" i="1"/>
  <c r="B31" i="1"/>
  <c r="B32" i="1"/>
  <c r="B22" i="1"/>
  <c r="B14" i="1"/>
  <c r="C14" i="1"/>
  <c r="B15" i="1"/>
  <c r="C15" i="1"/>
  <c r="B16" i="1"/>
  <c r="C16" i="1"/>
  <c r="B17" i="1"/>
  <c r="C17" i="1"/>
  <c r="B18" i="1"/>
  <c r="C18" i="1"/>
  <c r="C13" i="1"/>
  <c r="B13" i="1"/>
  <c r="C8" i="1"/>
  <c r="C9" i="1"/>
  <c r="B9" i="1"/>
  <c r="B8" i="1"/>
  <c r="C2" i="1"/>
  <c r="C3" i="1"/>
  <c r="C4" i="1"/>
  <c r="C5" i="1"/>
  <c r="B3" i="1"/>
  <c r="B4" i="1"/>
  <c r="B5" i="1"/>
  <c r="B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42C9AE2-A6EF-4E24-8DD2-B1EC68B61091}" keepAlive="1" name="Query - Access" description="Connection to the 'Access' query in the workbook." type="5" refreshedVersion="8" background="1" saveData="1">
    <dbPr connection="Provider=Microsoft.Mashup.OleDb.1;Data Source=$Workbook$;Location=Access;Extended Properties=&quot;&quot;" command="SELECT * FROM [Access]"/>
  </connection>
  <connection id="2" xr16:uid="{16E0FE41-4E29-45BC-BD6A-72AA2ECD9712}" keepAlive="1" name="Query - duration" description="Connection to the 'duration' query in the workbook." type="5" refreshedVersion="8" background="1" saveData="1">
    <dbPr connection="Provider=Microsoft.Mashup.OleDb.1;Data Source=$Workbook$;Location=duration;Extended Properties=&quot;&quot;" command="SELECT * FROM [duration]"/>
  </connection>
  <connection id="3" xr16:uid="{33003C2D-C5A8-4BC5-B7EE-A8E5DEB5CB69}" keepAlive="1" name="Query - Eval_Cat" description="Connection to the 'Eval_Cat' query in the workbook." type="5" refreshedVersion="8" background="1" saveData="1">
    <dbPr connection="Provider=Microsoft.Mashup.OleDb.1;Data Source=$Workbook$;Location=Eval_Cat;Extended Properties=&quot;&quot;" command="SELECT * FROM [Eval_Cat]"/>
  </connection>
  <connection id="4" xr16:uid="{A045EECA-9EAC-46DE-80F5-2409AE8A7EC1}" keepAlive="1" name="Query - Grant_Funding" description="Connection to the 'Grant_Funding' query in the workbook." type="5" refreshedVersion="8" background="1" saveData="1">
    <dbPr connection="Provider=Microsoft.Mashup.OleDb.1;Data Source=$Workbook$;Location=Grant_Funding;Extended Properties=&quot;&quot;" command="SELECT * FROM [Grant_Funding]"/>
  </connection>
  <connection id="5" xr16:uid="{A5DDF457-1368-4309-9B7E-C6DFC85ADBDC}" keepAlive="1" name="Query - IUCN" description="Connection to the 'IUCN' query in the workbook." type="5" refreshedVersion="8" background="1" saveData="1">
    <dbPr connection="Provider=Microsoft.Mashup.OleDb.1;Data Source=$Workbook$;Location=IUCN;Extended Properties=&quot;&quot;" command="SELECT * FROM [IUCN]"/>
  </connection>
  <connection id="6" xr16:uid="{51571934-0CAE-4DEC-B942-66E2D9796503}" keepAlive="1" name="Query - Level" description="Connection to the 'Level' query in the workbook." type="5" refreshedVersion="8" background="1" saveData="1">
    <dbPr connection="Provider=Microsoft.Mashup.OleDb.1;Data Source=$Workbook$;Location=Level;Extended Properties=&quot;&quot;" command="SELECT * FROM [Level]"/>
  </connection>
  <connection id="7" xr16:uid="{E3D94C13-5736-456D-8493-CC28F0B8AABE}" keepAlive="1" name="Query - loc_ds" description="Connection to the 'loc_ds' query in the workbook." type="5" refreshedVersion="8" background="1" saveData="1">
    <dbPr connection="Provider=Microsoft.Mashup.OleDb.1;Data Source=$Workbook$;Location=loc_ds;Extended Properties=&quot;&quot;" command="SELECT * FROM [loc_ds]"/>
  </connection>
  <connection id="8" xr16:uid="{7C99D3E9-B29E-4B89-893A-97218C0BE09E}" keepAlive="1" name="Query - Purpose" description="Connection to the 'Purpose' query in the workbook." type="5" refreshedVersion="8" background="1" saveData="1">
    <dbPr connection="Provider=Microsoft.Mashup.OleDb.1;Data Source=$Workbook$;Location=Purpose;Extended Properties=&quot;&quot;" command="SELECT * FROM [Purpose]"/>
  </connection>
  <connection id="9" xr16:uid="{731ECABC-D639-4958-97FD-2428B63D39FB}" keepAlive="1" name="Query - Type" description="Connection to the 'Type' query in the workbook." type="5" refreshedVersion="8" background="1" saveData="1">
    <dbPr connection="Provider=Microsoft.Mashup.OleDb.1;Data Source=$Workbook$;Location=Type;Extended Properties=&quot;&quot;" command="SELECT * FROM [Type]"/>
  </connection>
</connections>
</file>

<file path=xl/sharedStrings.xml><?xml version="1.0" encoding="utf-8"?>
<sst xmlns="http://schemas.openxmlformats.org/spreadsheetml/2006/main" count="290" uniqueCount="223">
  <si>
    <t>OID</t>
  </si>
  <si>
    <t>Code</t>
  </si>
  <si>
    <t>Desc</t>
  </si>
  <si>
    <t>OA</t>
  </si>
  <si>
    <t>Open</t>
  </si>
  <si>
    <t>XA</t>
  </si>
  <si>
    <t>Closed</t>
  </si>
  <si>
    <t>RA</t>
  </si>
  <si>
    <t>Restricted</t>
  </si>
  <si>
    <t>UNK</t>
  </si>
  <si>
    <t>Unknown</t>
  </si>
  <si>
    <t>TEMP</t>
  </si>
  <si>
    <t>Temporary</t>
  </si>
  <si>
    <t>PERM</t>
  </si>
  <si>
    <t>Permanent</t>
  </si>
  <si>
    <t>Access</t>
  </si>
  <si>
    <t>CODE</t>
  </si>
  <si>
    <t>DESC</t>
  </si>
  <si>
    <t>Duration</t>
  </si>
  <si>
    <t>FED</t>
  </si>
  <si>
    <t>Federal</t>
  </si>
  <si>
    <t>STAT</t>
  </si>
  <si>
    <t>State</t>
  </si>
  <si>
    <t>LOC</t>
  </si>
  <si>
    <t>Local</t>
  </si>
  <si>
    <t>AG</t>
  </si>
  <si>
    <t>Ag</t>
  </si>
  <si>
    <t>LT</t>
  </si>
  <si>
    <t>Land Trust</t>
  </si>
  <si>
    <t>NGO</t>
  </si>
  <si>
    <t>Nonprofit</t>
  </si>
  <si>
    <t>Evaluation Category</t>
  </si>
  <si>
    <t>CFP</t>
  </si>
  <si>
    <t>Community Forest Program (USDA)</t>
  </si>
  <si>
    <t>ESF</t>
  </si>
  <si>
    <t>Environmental Stewardship Fund</t>
  </si>
  <si>
    <t>ESF_HCA</t>
  </si>
  <si>
    <t>Environmental Stewardship Fund +Highlands Conservation Act Fund (USFWS)</t>
  </si>
  <si>
    <t>ESF_LWCF</t>
  </si>
  <si>
    <t>Environmental Stewardship Fund + Land and Water Conservation Fund</t>
  </si>
  <si>
    <t>GG2</t>
  </si>
  <si>
    <t>Growing Greener 2</t>
  </si>
  <si>
    <t>HCA</t>
  </si>
  <si>
    <t>Highlands Conservation Act Fund (USFWS)</t>
  </si>
  <si>
    <t>KEY</t>
  </si>
  <si>
    <t>Keystone Fund</t>
  </si>
  <si>
    <t>KEY_ESF</t>
  </si>
  <si>
    <t>Keystone + Environmental Stewardship Fund</t>
  </si>
  <si>
    <t>KEY_ESF_LWCF</t>
  </si>
  <si>
    <t>Keystone + Environmental Stewardship Fund + Land and Water Conservation Fund</t>
  </si>
  <si>
    <t>KEY_HCA</t>
  </si>
  <si>
    <t>Keystone + Highlands Conservation Act Fund (USFWS)</t>
  </si>
  <si>
    <t>KEY_LWCF</t>
  </si>
  <si>
    <t>Keystone Fund + Land and Water Conservation Fund</t>
  </si>
  <si>
    <t>LWCF</t>
  </si>
  <si>
    <t>Land and Water Conservation Fund</t>
  </si>
  <si>
    <t>LWCF_GG2</t>
  </si>
  <si>
    <t>Land and Water Conservation Fund + Growing Greener 2</t>
  </si>
  <si>
    <t>OTH</t>
  </si>
  <si>
    <t>Other</t>
  </si>
  <si>
    <t>Grant Funding</t>
  </si>
  <si>
    <t>Ia</t>
  </si>
  <si>
    <t>Ia: Strict nature reserves</t>
  </si>
  <si>
    <t>Ib</t>
  </si>
  <si>
    <t>Ib: Wilderness areas</t>
  </si>
  <si>
    <t>II</t>
  </si>
  <si>
    <t>II: National park</t>
  </si>
  <si>
    <t>III</t>
  </si>
  <si>
    <t>III: Natural monument or feature</t>
  </si>
  <si>
    <t>IV</t>
  </si>
  <si>
    <t>IV: Habitat / species management</t>
  </si>
  <si>
    <t>V</t>
  </si>
  <si>
    <t>V: Protected landscape / seascape</t>
  </si>
  <si>
    <t>VI</t>
  </si>
  <si>
    <t>VI: Protected area with sustainable use of natural resources</t>
  </si>
  <si>
    <t>Other Conservation Area</t>
  </si>
  <si>
    <t>UA</t>
  </si>
  <si>
    <t>Unassigned</t>
  </si>
  <si>
    <t>IUCN</t>
  </si>
  <si>
    <t>County</t>
  </si>
  <si>
    <t>Municipal</t>
  </si>
  <si>
    <t>Level</t>
  </si>
  <si>
    <t>MIL</t>
  </si>
  <si>
    <t>Military Land</t>
  </si>
  <si>
    <t>NF</t>
  </si>
  <si>
    <t>National Forest</t>
  </si>
  <si>
    <t>NRA</t>
  </si>
  <si>
    <t>National Recreation Area</t>
  </si>
  <si>
    <t>NT</t>
  </si>
  <si>
    <t>National Scenic or Historic Trail</t>
  </si>
  <si>
    <t>NWR</t>
  </si>
  <si>
    <t>National Wildlife Refuge</t>
  </si>
  <si>
    <t>NCA</t>
  </si>
  <si>
    <t>Natural Conservation Area</t>
  </si>
  <si>
    <t>WA</t>
  </si>
  <si>
    <t>Wilderness Area</t>
  </si>
  <si>
    <t>Historic or Cultural Area</t>
  </si>
  <si>
    <t>PCON</t>
  </si>
  <si>
    <t>Private Conservation</t>
  </si>
  <si>
    <t>PREC</t>
  </si>
  <si>
    <t>Private Recreation</t>
  </si>
  <si>
    <t>PHCA</t>
  </si>
  <si>
    <t>Historical Preservation</t>
  </si>
  <si>
    <t>LP</t>
  </si>
  <si>
    <t>Local Park</t>
  </si>
  <si>
    <t>LREC</t>
  </si>
  <si>
    <t>Local Recreation</t>
  </si>
  <si>
    <t>PAGR</t>
  </si>
  <si>
    <t>Private Agricultural</t>
  </si>
  <si>
    <t>PFOR</t>
  </si>
  <si>
    <t>Private Forest Stewardship</t>
  </si>
  <si>
    <t>POTH</t>
  </si>
  <si>
    <t>Private Other or Unknown</t>
  </si>
  <si>
    <t>SP</t>
  </si>
  <si>
    <t>State Park</t>
  </si>
  <si>
    <t>SW</t>
  </si>
  <si>
    <t>State Wilderness</t>
  </si>
  <si>
    <t>SCA</t>
  </si>
  <si>
    <t>State Conservation Area</t>
  </si>
  <si>
    <t>SREC</t>
  </si>
  <si>
    <t>State Recreation Area</t>
  </si>
  <si>
    <t>SHCA</t>
  </si>
  <si>
    <t>State Historic or Cultural Area</t>
  </si>
  <si>
    <t>SRMA</t>
  </si>
  <si>
    <t>State Resource Management Area</t>
  </si>
  <si>
    <t>SOTH</t>
  </si>
  <si>
    <t>State Other or Unknown</t>
  </si>
  <si>
    <t>WPA</t>
  </si>
  <si>
    <t>Watershed Protection Area</t>
  </si>
  <si>
    <t>NP</t>
  </si>
  <si>
    <t>National Park</t>
  </si>
  <si>
    <t>PUB</t>
  </si>
  <si>
    <t>National Public Lands</t>
  </si>
  <si>
    <t>Local Description</t>
  </si>
  <si>
    <t>WTR</t>
  </si>
  <si>
    <t>Water</t>
  </si>
  <si>
    <t>WQ</t>
  </si>
  <si>
    <t>Water Quality</t>
  </si>
  <si>
    <t>WET</t>
  </si>
  <si>
    <t>Open Space - Wetland</t>
  </si>
  <si>
    <t>TRGL_PRK</t>
  </si>
  <si>
    <t>Triangle Park</t>
  </si>
  <si>
    <t>TRACT</t>
  </si>
  <si>
    <t>Tract</t>
  </si>
  <si>
    <t>TOT_LOT</t>
  </si>
  <si>
    <t>Tot Lot</t>
  </si>
  <si>
    <t>SWIM</t>
  </si>
  <si>
    <t>Swimming</t>
  </si>
  <si>
    <t>SCHL</t>
  </si>
  <si>
    <t>School</t>
  </si>
  <si>
    <t>SCE</t>
  </si>
  <si>
    <t>Open Space - Scenic</t>
  </si>
  <si>
    <t>PRKLET</t>
  </si>
  <si>
    <t>Parklet</t>
  </si>
  <si>
    <t>PRK_STAT</t>
  </si>
  <si>
    <t>PRK_NGH</t>
  </si>
  <si>
    <t>Neighborhood Park</t>
  </si>
  <si>
    <t>PRK_MINI</t>
  </si>
  <si>
    <t>Mini-Park</t>
  </si>
  <si>
    <t>PRK_MEM</t>
  </si>
  <si>
    <t>Memorial Park</t>
  </si>
  <si>
    <t>PRK_DOG</t>
  </si>
  <si>
    <t>Dog Park</t>
  </si>
  <si>
    <t>PRK_COMM</t>
  </si>
  <si>
    <t>Community Park</t>
  </si>
  <si>
    <t>PRK_CNTY</t>
  </si>
  <si>
    <t>County Park</t>
  </si>
  <si>
    <t>PRK</t>
  </si>
  <si>
    <t>Park</t>
  </si>
  <si>
    <t>PLAYGRND</t>
  </si>
  <si>
    <t>Playground</t>
  </si>
  <si>
    <t>PLAY_LOT</t>
  </si>
  <si>
    <t>Play Lot</t>
  </si>
  <si>
    <t>Open Space - Other</t>
  </si>
  <si>
    <t>OS</t>
  </si>
  <si>
    <t>Open Space</t>
  </si>
  <si>
    <t>NATP</t>
  </si>
  <si>
    <t>Nature Preserve</t>
  </si>
  <si>
    <t>MARINA</t>
  </si>
  <si>
    <t>Marina</t>
  </si>
  <si>
    <t>LPRK</t>
  </si>
  <si>
    <t>ISL</t>
  </si>
  <si>
    <t>Island</t>
  </si>
  <si>
    <t>GREENWAY</t>
  </si>
  <si>
    <t>Greenway</t>
  </si>
  <si>
    <t>GRDN</t>
  </si>
  <si>
    <t>Garden</t>
  </si>
  <si>
    <t>GOLF</t>
  </si>
  <si>
    <t>Golf Course</t>
  </si>
  <si>
    <t>FISH</t>
  </si>
  <si>
    <t>Fishing</t>
  </si>
  <si>
    <t>FCA</t>
  </si>
  <si>
    <t>Flood Control Area</t>
  </si>
  <si>
    <t>EDU</t>
  </si>
  <si>
    <t>Education</t>
  </si>
  <si>
    <t>CON</t>
  </si>
  <si>
    <t>Conservation</t>
  </si>
  <si>
    <t>ATH_FLD</t>
  </si>
  <si>
    <t>Athletic Field</t>
  </si>
  <si>
    <t>TRL</t>
  </si>
  <si>
    <t>Trail</t>
  </si>
  <si>
    <t>TRL_R</t>
  </si>
  <si>
    <t>Rail-Trail</t>
  </si>
  <si>
    <t>ENV</t>
  </si>
  <si>
    <t>Environmental System</t>
  </si>
  <si>
    <t>REC</t>
  </si>
  <si>
    <t>Recreation or Education</t>
  </si>
  <si>
    <t>FARM</t>
  </si>
  <si>
    <t>Open Space - Farm</t>
  </si>
  <si>
    <t>FOR</t>
  </si>
  <si>
    <t>Open Space - Forest</t>
  </si>
  <si>
    <t>HIST</t>
  </si>
  <si>
    <t>Historic Preservation</t>
  </si>
  <si>
    <t>Easement Purpose</t>
  </si>
  <si>
    <t>PVT</t>
  </si>
  <si>
    <t>Private</t>
  </si>
  <si>
    <t>JNT</t>
  </si>
  <si>
    <t>Joint</t>
  </si>
  <si>
    <t>Watershed Association</t>
  </si>
  <si>
    <t>Trail Group</t>
  </si>
  <si>
    <t>Type</t>
  </si>
  <si>
    <t>LCA</t>
  </si>
  <si>
    <t>Local Conservation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</si>
</sst>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2" borderId="1" xfId="0" applyFont="1" applyFill="1" applyBorder="1"/>
    <xf numFmtId="0" fontId="1" fillId="2" borderId="1" xfId="0" applyFont="1" applyFill="1" applyBorder="1"/>
  </cellXfs>
  <cellStyles count="1">
    <cellStyle name="Normal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D3F9DB9E-1D80-4393-A859-95581D19F3F1}" autoFormatId="16" applyNumberFormats="0" applyBorderFormats="0" applyFontFormats="0" applyPatternFormats="0" applyAlignmentFormats="0" applyWidthHeightFormats="0">
  <queryTableRefresh nextId="4">
    <queryTableFields count="3">
      <queryTableField id="1" name="OID" tableColumnId="1"/>
      <queryTableField id="2" name="Code" tableColumnId="2"/>
      <queryTableField id="3" name="Desc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5956E55-0DCE-413F-A3FA-EEB343DBFE23}" autoFormatId="16" applyNumberFormats="0" applyBorderFormats="0" applyFontFormats="0" applyPatternFormats="0" applyAlignmentFormats="0" applyWidthHeightFormats="0">
  <queryTableRefresh nextId="4">
    <queryTableFields count="3">
      <queryTableField id="1" name="OID" tableColumnId="1"/>
      <queryTableField id="2" name="Code" tableColumnId="2"/>
      <queryTableField id="3" name="Desc" tableColumnId="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783D82BA-565D-4E01-9DDE-D02744C0519F}" autoFormatId="16" applyNumberFormats="0" applyBorderFormats="0" applyFontFormats="0" applyPatternFormats="0" applyAlignmentFormats="0" applyWidthHeightFormats="0">
  <queryTableRefresh nextId="4">
    <queryTableFields count="3">
      <queryTableField id="1" name="OID" tableColumnId="1"/>
      <queryTableField id="2" name="Code" tableColumnId="2"/>
      <queryTableField id="3" name="Desc" tableColumnId="3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F15A97FC-E835-47AF-B29C-1A9F012FDC24}" autoFormatId="16" applyNumberFormats="0" applyBorderFormats="0" applyFontFormats="0" applyPatternFormats="0" applyAlignmentFormats="0" applyWidthHeightFormats="0">
  <queryTableRefresh nextId="4">
    <queryTableFields count="3">
      <queryTableField id="1" name="OID" tableColumnId="1"/>
      <queryTableField id="2" name="Code" tableColumnId="2"/>
      <queryTableField id="3" name="Desc" tableColumnId="3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F4871452-F5D7-4905-A648-60205C6A0C6A}" autoFormatId="16" applyNumberFormats="0" applyBorderFormats="0" applyFontFormats="0" applyPatternFormats="0" applyAlignmentFormats="0" applyWidthHeightFormats="0">
  <queryTableRefresh nextId="4">
    <queryTableFields count="3">
      <queryTableField id="1" name="OID" tableColumnId="1"/>
      <queryTableField id="2" name="Code" tableColumnId="2"/>
      <queryTableField id="3" name="Desc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5222C2B3-4BB1-491B-8048-44E6792296E8}" autoFormatId="16" applyNumberFormats="0" applyBorderFormats="0" applyFontFormats="0" applyPatternFormats="0" applyAlignmentFormats="0" applyWidthHeightFormats="0">
  <queryTableRefresh nextId="4">
    <queryTableFields count="3">
      <queryTableField id="1" name="OID" tableColumnId="1"/>
      <queryTableField id="2" name="Code" tableColumnId="2"/>
      <queryTableField id="3" name="Desc" tableColumnId="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" xr16:uid="{5CD1CB4A-71BE-4453-9070-3E5A62F72C60}" autoFormatId="16" applyNumberFormats="0" applyBorderFormats="0" applyFontFormats="0" applyPatternFormats="0" applyAlignmentFormats="0" applyWidthHeightFormats="0">
  <queryTableRefresh nextId="4">
    <queryTableFields count="3">
      <queryTableField id="1" name="OID" tableColumnId="1"/>
      <queryTableField id="2" name="Code" tableColumnId="2"/>
      <queryTableField id="3" name="Desc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8" xr16:uid="{9D28DED6-670B-4238-8033-4E89B9D5348D}" autoFormatId="16" applyNumberFormats="0" applyBorderFormats="0" applyFontFormats="0" applyPatternFormats="0" applyAlignmentFormats="0" applyWidthHeightFormats="0">
  <queryTableRefresh nextId="4">
    <queryTableFields count="3">
      <queryTableField id="1" name="OID" tableColumnId="1"/>
      <queryTableField id="2" name="Code" tableColumnId="2"/>
      <queryTableField id="3" name="Desc" tableColumnId="3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9" xr16:uid="{66A0383D-CCB0-4FCD-9DF0-FBC7F7F3DB1E}" autoFormatId="16" applyNumberFormats="0" applyBorderFormats="0" applyFontFormats="0" applyPatternFormats="0" applyAlignmentFormats="0" applyWidthHeightFormats="0">
  <queryTableRefresh nextId="4">
    <queryTableFields count="3">
      <queryTableField id="1" name="OID" tableColumnId="1"/>
      <queryTableField id="2" name="Code" tableColumnId="2"/>
      <queryTableField id="3" name="Desc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88E61E-7324-457A-8232-F6FA13FBE57B}" name="duration" displayName="duration" ref="A1:C3" tableType="queryTable" totalsRowShown="0">
  <autoFilter ref="A1:C3" xr:uid="{5A88E61E-7324-457A-8232-F6FA13FBE57B}"/>
  <tableColumns count="3">
    <tableColumn id="1" xr3:uid="{EBB57A97-5A7B-426A-873B-291ED740005F}" uniqueName="1" name="OID" queryTableFieldId="1"/>
    <tableColumn id="2" xr3:uid="{979D81F6-8939-49F0-8CD1-90BFA0AF96AF}" uniqueName="2" name="Code" queryTableFieldId="2" dataDxfId="17"/>
    <tableColumn id="3" xr3:uid="{6D6DC86D-2203-4BB2-A40A-3F60D23E935D}" uniqueName="3" name="Desc" queryTableFieldId="3" dataDxfId="1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A287E4-5C56-4747-B933-70F7A4CC008B}" name="Access" displayName="Access" ref="A1:C5" tableType="queryTable" totalsRowShown="0">
  <autoFilter ref="A1:C5" xr:uid="{47A287E4-5C56-4747-B933-70F7A4CC008B}"/>
  <tableColumns count="3">
    <tableColumn id="1" xr3:uid="{19967FE0-8FB2-4204-AA0C-82C751DAD6C2}" uniqueName="1" name="OID" queryTableFieldId="1"/>
    <tableColumn id="2" xr3:uid="{B1240015-C589-4D04-A0EF-982CA9EDA33C}" uniqueName="2" name="Code" queryTableFieldId="2" dataDxfId="15"/>
    <tableColumn id="3" xr3:uid="{8FB7A4AA-3C0B-4A50-8C7F-172A3BB3A7B8}" uniqueName="3" name="Desc" queryTableFieldId="3" dataDxfId="1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4007059-FC95-4035-A87D-0449D46F5B0F}" name="Eval_Cat" displayName="Eval_Cat" ref="A1:C7" tableType="queryTable" totalsRowShown="0">
  <autoFilter ref="A1:C7" xr:uid="{94007059-FC95-4035-A87D-0449D46F5B0F}"/>
  <tableColumns count="3">
    <tableColumn id="1" xr3:uid="{293F7CD9-7C2B-4189-AA41-F0A744A6F58E}" uniqueName="1" name="OID" queryTableFieldId="1"/>
    <tableColumn id="2" xr3:uid="{463A0EEA-13F0-494A-9C42-18B74E445315}" uniqueName="2" name="Code" queryTableFieldId="2" dataDxfId="13"/>
    <tableColumn id="3" xr3:uid="{0ED19D86-B2DD-4882-91A0-C773E95ECF36}" uniqueName="3" name="Desc" queryTableFieldId="3" dataDxfId="1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25BC0E1-322E-4252-A189-2E47E46ACFB3}" name="Grant_Funding" displayName="Grant_Funding" ref="A1:C15" tableType="queryTable" totalsRowShown="0">
  <autoFilter ref="A1:C15" xr:uid="{E25BC0E1-322E-4252-A189-2E47E46ACFB3}"/>
  <tableColumns count="3">
    <tableColumn id="1" xr3:uid="{BD797E79-AABF-496C-8698-C264357680A3}" uniqueName="1" name="OID" queryTableFieldId="1"/>
    <tableColumn id="2" xr3:uid="{ADA64B87-22A2-4915-ABAC-83658EADC04E}" uniqueName="2" name="Code" queryTableFieldId="2" dataDxfId="11"/>
    <tableColumn id="3" xr3:uid="{2B5593E9-3981-4F65-A4BB-EF51D14F9686}" uniqueName="3" name="Desc" queryTableFieldId="3" dataDxfId="1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812E124-9954-414E-B5A6-76CA5AB459FC}" name="IUCN" displayName="IUCN" ref="A1:C10" tableType="queryTable" totalsRowShown="0">
  <autoFilter ref="A1:C10" xr:uid="{9812E124-9954-414E-B5A6-76CA5AB459FC}"/>
  <tableColumns count="3">
    <tableColumn id="1" xr3:uid="{106F3C7A-5D1C-4369-9FA7-F6FBC382BDB7}" uniqueName="1" name="OID" queryTableFieldId="1"/>
    <tableColumn id="2" xr3:uid="{1F92E9BB-C6C9-42F6-9B19-3A7790DCA4AE}" uniqueName="2" name="Code" queryTableFieldId="2" dataDxfId="9"/>
    <tableColumn id="3" xr3:uid="{D71010D5-5C7D-4582-AF4E-04EFB8671F37}" uniqueName="3" name="Desc" queryTableFieldId="3" dataDxfId="8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513CBD1-9874-4BE0-B272-AB31BDB5775A}" name="Level" displayName="Level" ref="A1:C4" tableType="queryTable" totalsRowShown="0">
  <autoFilter ref="A1:C4" xr:uid="{6513CBD1-9874-4BE0-B272-AB31BDB5775A}"/>
  <tableColumns count="3">
    <tableColumn id="1" xr3:uid="{01F28ABD-701B-486E-81AA-FE80AC0E7C0A}" uniqueName="1" name="OID" queryTableFieldId="1"/>
    <tableColumn id="2" xr3:uid="{B57A8B8E-A779-439C-A516-8AC30050BA9F}" uniqueName="2" name="Code" queryTableFieldId="2" dataDxfId="7"/>
    <tableColumn id="3" xr3:uid="{2DA7091C-64A5-479C-89E0-5AE66BF32EAB}" uniqueName="3" name="Desc" queryTableFieldId="3" dataDxfId="6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100AC0C-1EFE-46D3-939F-113F683421C9}" name="loc_ds" displayName="loc_ds" ref="A1:C28" tableType="queryTable" totalsRowShown="0">
  <autoFilter ref="A1:C28" xr:uid="{5100AC0C-1EFE-46D3-939F-113F683421C9}"/>
  <sortState xmlns:xlrd2="http://schemas.microsoft.com/office/spreadsheetml/2017/richdata2" ref="A2:C28">
    <sortCondition ref="B1:B27"/>
  </sortState>
  <tableColumns count="3">
    <tableColumn id="1" xr3:uid="{8F4031AA-E111-4067-9BCF-83BA353E609A}" uniqueName="1" name="OID" queryTableFieldId="1"/>
    <tableColumn id="2" xr3:uid="{0D02A5A6-1A6F-4F19-923B-9221E19270BB}" uniqueName="2" name="Code" queryTableFieldId="2" dataDxfId="5"/>
    <tableColumn id="3" xr3:uid="{79CD62FD-B6FA-440E-9406-C1EBFCFB3933}" uniqueName="3" name="Desc" queryTableFieldId="3" dataDxfId="4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F7E631D-F657-448A-A35B-0C894F29C2B0}" name="Purpose" displayName="Purpose" ref="A1:C43" tableType="queryTable" totalsRowShown="0">
  <autoFilter ref="A1:C43" xr:uid="{9F7E631D-F657-448A-A35B-0C894F29C2B0}"/>
  <sortState xmlns:xlrd2="http://schemas.microsoft.com/office/spreadsheetml/2017/richdata2" ref="A2:C43">
    <sortCondition ref="B1:B43"/>
  </sortState>
  <tableColumns count="3">
    <tableColumn id="1" xr3:uid="{DBCF8F21-2F7C-4054-9565-D74577D7966A}" uniqueName="1" name="OID" queryTableFieldId="1"/>
    <tableColumn id="2" xr3:uid="{6B58CF20-E6E3-4FAC-83E7-02ED89F06769}" uniqueName="2" name="Code" queryTableFieldId="2" dataDxfId="3"/>
    <tableColumn id="3" xr3:uid="{8E712BA4-0194-4479-99B9-01AE9A09AE53}" uniqueName="3" name="Desc" queryTableFieldId="3" dataDxfId="2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31AB4EF-FB0C-4EBE-850C-6C6781F189BD}" name="Type" displayName="Type" ref="A1:C11" tableType="queryTable" totalsRowShown="0">
  <autoFilter ref="A1:C11" xr:uid="{231AB4EF-FB0C-4EBE-850C-6C6781F189BD}"/>
  <tableColumns count="3">
    <tableColumn id="1" xr3:uid="{C60BE68E-87B8-4FEE-8EBF-6791A3A27872}" uniqueName="1" name="OID" queryTableFieldId="1"/>
    <tableColumn id="2" xr3:uid="{A3059F28-9198-4A57-995D-00C4ABAAAE8C}" uniqueName="2" name="Code" queryTableFieldId="2" dataDxfId="1"/>
    <tableColumn id="3" xr3:uid="{A522BAFC-3E41-4591-946F-0577CED0FBF2}" uniqueName="3" name="Desc" queryTableFieldId="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2"/>
  <sheetViews>
    <sheetView tabSelected="1" topLeftCell="A115" workbookViewId="0">
      <selection activeCell="D74" sqref="D74"/>
    </sheetView>
  </sheetViews>
  <sheetFormatPr defaultRowHeight="14.25" x14ac:dyDescent="0.45"/>
  <cols>
    <col min="1" max="1" width="24.6640625" customWidth="1"/>
    <col min="2" max="2" width="21.46484375" customWidth="1"/>
    <col min="3" max="3" width="88.9296875" customWidth="1"/>
  </cols>
  <sheetData>
    <row r="1" spans="1:3" ht="18" x14ac:dyDescent="0.55000000000000004">
      <c r="A1" s="1" t="s">
        <v>15</v>
      </c>
      <c r="B1" s="2" t="s">
        <v>16</v>
      </c>
      <c r="C1" s="2" t="s">
        <v>17</v>
      </c>
    </row>
    <row r="2" spans="1:3" x14ac:dyDescent="0.45">
      <c r="B2" t="str">
        <f>Access[[#This Row],[Code]]</f>
        <v>OA</v>
      </c>
      <c r="C2" t="str">
        <f>Access[[#This Row],[Desc]]</f>
        <v>Open</v>
      </c>
    </row>
    <row r="3" spans="1:3" x14ac:dyDescent="0.45">
      <c r="B3" t="str">
        <f>Access[[#This Row],[Code]]</f>
        <v>XA</v>
      </c>
      <c r="C3" t="str">
        <f>Access[[#This Row],[Desc]]</f>
        <v>Closed</v>
      </c>
    </row>
    <row r="4" spans="1:3" x14ac:dyDescent="0.45">
      <c r="B4" t="str">
        <f>Access[[#This Row],[Code]]</f>
        <v>RA</v>
      </c>
      <c r="C4" t="str">
        <f>Access[[#This Row],[Desc]]</f>
        <v>Restricted</v>
      </c>
    </row>
    <row r="5" spans="1:3" x14ac:dyDescent="0.45">
      <c r="B5" t="str">
        <f>Access[[#This Row],[Code]]</f>
        <v>UNK</v>
      </c>
      <c r="C5" t="str">
        <f>Access[[#This Row],[Desc]]</f>
        <v>Unknown</v>
      </c>
    </row>
    <row r="7" spans="1:3" ht="18" x14ac:dyDescent="0.55000000000000004">
      <c r="A7" s="1" t="s">
        <v>18</v>
      </c>
      <c r="B7" s="2" t="s">
        <v>16</v>
      </c>
      <c r="C7" s="2" t="s">
        <v>17</v>
      </c>
    </row>
    <row r="8" spans="1:3" x14ac:dyDescent="0.45">
      <c r="B8" t="str">
        <f>duration!B2</f>
        <v>TEMP</v>
      </c>
      <c r="C8" t="str">
        <f>duration!C2</f>
        <v>Temporary</v>
      </c>
    </row>
    <row r="9" spans="1:3" x14ac:dyDescent="0.45">
      <c r="B9" t="str">
        <f>duration!B3</f>
        <v>PERM</v>
      </c>
      <c r="C9" t="str">
        <f>duration!C3</f>
        <v>Permanent</v>
      </c>
    </row>
    <row r="12" spans="1:3" ht="18" x14ac:dyDescent="0.55000000000000004">
      <c r="A12" s="1" t="s">
        <v>31</v>
      </c>
      <c r="B12" s="2" t="s">
        <v>16</v>
      </c>
      <c r="C12" s="2" t="s">
        <v>17</v>
      </c>
    </row>
    <row r="13" spans="1:3" x14ac:dyDescent="0.45">
      <c r="B13" t="str">
        <f>Eval_Cat!B2</f>
        <v>FED</v>
      </c>
      <c r="C13" t="str">
        <f>Eval_Cat!C2</f>
        <v>Federal</v>
      </c>
    </row>
    <row r="14" spans="1:3" x14ac:dyDescent="0.45">
      <c r="B14" t="str">
        <f>Eval_Cat!B3</f>
        <v>STAT</v>
      </c>
      <c r="C14" t="str">
        <f>Eval_Cat!C3</f>
        <v>State</v>
      </c>
    </row>
    <row r="15" spans="1:3" x14ac:dyDescent="0.45">
      <c r="B15" t="str">
        <f>Eval_Cat!B4</f>
        <v>LOC</v>
      </c>
      <c r="C15" t="str">
        <f>Eval_Cat!C4</f>
        <v>Local</v>
      </c>
    </row>
    <row r="16" spans="1:3" x14ac:dyDescent="0.45">
      <c r="B16" t="str">
        <f>Eval_Cat!B5</f>
        <v>AG</v>
      </c>
      <c r="C16" t="str">
        <f>Eval_Cat!C5</f>
        <v>Ag</v>
      </c>
    </row>
    <row r="17" spans="1:3" x14ac:dyDescent="0.45">
      <c r="B17" t="str">
        <f>Eval_Cat!B6</f>
        <v>LT</v>
      </c>
      <c r="C17" t="str">
        <f>Eval_Cat!C6</f>
        <v>Land Trust</v>
      </c>
    </row>
    <row r="18" spans="1:3" x14ac:dyDescent="0.45">
      <c r="B18" t="str">
        <f>Eval_Cat!B7</f>
        <v>NGO</v>
      </c>
      <c r="C18" t="str">
        <f>Eval_Cat!C7</f>
        <v>Nonprofit</v>
      </c>
    </row>
    <row r="21" spans="1:3" ht="18" x14ac:dyDescent="0.55000000000000004">
      <c r="A21" s="1" t="s">
        <v>60</v>
      </c>
      <c r="B21" s="2" t="s">
        <v>16</v>
      </c>
      <c r="C21" s="2" t="s">
        <v>17</v>
      </c>
    </row>
    <row r="22" spans="1:3" x14ac:dyDescent="0.45">
      <c r="B22" t="str">
        <f>Grant_Funding!B2</f>
        <v>CFP</v>
      </c>
      <c r="C22" t="str">
        <f>Grant_Funding!C2</f>
        <v>Community Forest Program (USDA)</v>
      </c>
    </row>
    <row r="23" spans="1:3" x14ac:dyDescent="0.45">
      <c r="B23" t="str">
        <f>Grant_Funding!B3</f>
        <v>ESF</v>
      </c>
      <c r="C23" t="str">
        <f>Grant_Funding!C3</f>
        <v>Environmental Stewardship Fund</v>
      </c>
    </row>
    <row r="24" spans="1:3" x14ac:dyDescent="0.45">
      <c r="B24" t="str">
        <f>Grant_Funding!B4</f>
        <v>ESF_HCA</v>
      </c>
      <c r="C24" t="str">
        <f>Grant_Funding!C4</f>
        <v>Environmental Stewardship Fund +Highlands Conservation Act Fund (USFWS)</v>
      </c>
    </row>
    <row r="25" spans="1:3" x14ac:dyDescent="0.45">
      <c r="B25" t="str">
        <f>Grant_Funding!B5</f>
        <v>ESF_LWCF</v>
      </c>
      <c r="C25" t="str">
        <f>Grant_Funding!C5</f>
        <v>Environmental Stewardship Fund + Land and Water Conservation Fund</v>
      </c>
    </row>
    <row r="26" spans="1:3" x14ac:dyDescent="0.45">
      <c r="B26" t="str">
        <f>Grant_Funding!B6</f>
        <v>GG2</v>
      </c>
      <c r="C26" t="str">
        <f>Grant_Funding!C6</f>
        <v>Growing Greener 2</v>
      </c>
    </row>
    <row r="27" spans="1:3" x14ac:dyDescent="0.45">
      <c r="B27" t="str">
        <f>Grant_Funding!B7</f>
        <v>HCA</v>
      </c>
      <c r="C27" t="str">
        <f>Grant_Funding!C7</f>
        <v>Highlands Conservation Act Fund (USFWS)</v>
      </c>
    </row>
    <row r="28" spans="1:3" x14ac:dyDescent="0.45">
      <c r="B28" t="str">
        <f>Grant_Funding!B8</f>
        <v>KEY</v>
      </c>
      <c r="C28" t="str">
        <f>Grant_Funding!C8</f>
        <v>Keystone Fund</v>
      </c>
    </row>
    <row r="29" spans="1:3" x14ac:dyDescent="0.45">
      <c r="B29" t="str">
        <f>Grant_Funding!B9</f>
        <v>KEY_ESF</v>
      </c>
      <c r="C29" t="str">
        <f>Grant_Funding!C9</f>
        <v>Keystone + Environmental Stewardship Fund</v>
      </c>
    </row>
    <row r="30" spans="1:3" x14ac:dyDescent="0.45">
      <c r="B30" t="str">
        <f>Grant_Funding!B10</f>
        <v>KEY_ESF_LWCF</v>
      </c>
      <c r="C30" t="str">
        <f>Grant_Funding!C10</f>
        <v>Keystone + Environmental Stewardship Fund + Land and Water Conservation Fund</v>
      </c>
    </row>
    <row r="31" spans="1:3" x14ac:dyDescent="0.45">
      <c r="B31" t="str">
        <f>Grant_Funding!B11</f>
        <v>KEY_HCA</v>
      </c>
      <c r="C31" t="str">
        <f>Grant_Funding!C11</f>
        <v>Keystone + Highlands Conservation Act Fund (USFWS)</v>
      </c>
    </row>
    <row r="32" spans="1:3" x14ac:dyDescent="0.45">
      <c r="B32" t="str">
        <f>Grant_Funding!B12</f>
        <v>KEY_LWCF</v>
      </c>
      <c r="C32" t="str">
        <f>Grant_Funding!C12</f>
        <v>Keystone Fund + Land and Water Conservation Fund</v>
      </c>
    </row>
    <row r="33" spans="1:3" x14ac:dyDescent="0.45">
      <c r="B33" t="str">
        <f>Grant_Funding!B13</f>
        <v>LWCF</v>
      </c>
      <c r="C33" t="str">
        <f>Grant_Funding!C13</f>
        <v>Land and Water Conservation Fund</v>
      </c>
    </row>
    <row r="34" spans="1:3" x14ac:dyDescent="0.45">
      <c r="B34" t="str">
        <f>Grant_Funding!B14</f>
        <v>LWCF_GG2</v>
      </c>
      <c r="C34" t="str">
        <f>Grant_Funding!C14</f>
        <v>Land and Water Conservation Fund + Growing Greener 2</v>
      </c>
    </row>
    <row r="35" spans="1:3" x14ac:dyDescent="0.45">
      <c r="B35" t="str">
        <f>Grant_Funding!B15</f>
        <v>OTH</v>
      </c>
      <c r="C35" t="str">
        <f>Grant_Funding!C15</f>
        <v>Other</v>
      </c>
    </row>
    <row r="38" spans="1:3" ht="18" x14ac:dyDescent="0.55000000000000004">
      <c r="A38" s="1" t="s">
        <v>78</v>
      </c>
      <c r="B38" s="2" t="s">
        <v>16</v>
      </c>
      <c r="C38" s="2" t="s">
        <v>17</v>
      </c>
    </row>
    <row r="39" spans="1:3" x14ac:dyDescent="0.45">
      <c r="B39" t="str">
        <f>IUCN!B2</f>
        <v>Ia</v>
      </c>
      <c r="C39" t="str">
        <f>IUCN!C2</f>
        <v>Ia: Strict nature reserves</v>
      </c>
    </row>
    <row r="40" spans="1:3" x14ac:dyDescent="0.45">
      <c r="B40" t="str">
        <f>IUCN!B3</f>
        <v>Ib</v>
      </c>
      <c r="C40" t="str">
        <f>IUCN!C3</f>
        <v>Ib: Wilderness areas</v>
      </c>
    </row>
    <row r="41" spans="1:3" x14ac:dyDescent="0.45">
      <c r="B41" t="str">
        <f>IUCN!B4</f>
        <v>II</v>
      </c>
      <c r="C41" t="str">
        <f>IUCN!C4</f>
        <v>II: National park</v>
      </c>
    </row>
    <row r="42" spans="1:3" x14ac:dyDescent="0.45">
      <c r="B42" t="str">
        <f>IUCN!B5</f>
        <v>III</v>
      </c>
      <c r="C42" t="str">
        <f>IUCN!C5</f>
        <v>III: Natural monument or feature</v>
      </c>
    </row>
    <row r="43" spans="1:3" x14ac:dyDescent="0.45">
      <c r="B43" t="str">
        <f>IUCN!B6</f>
        <v>IV</v>
      </c>
      <c r="C43" t="str">
        <f>IUCN!C6</f>
        <v>IV: Habitat / species management</v>
      </c>
    </row>
    <row r="44" spans="1:3" x14ac:dyDescent="0.45">
      <c r="B44" t="str">
        <f>IUCN!B7</f>
        <v>V</v>
      </c>
      <c r="C44" t="str">
        <f>IUCN!C7</f>
        <v>V: Protected landscape / seascape</v>
      </c>
    </row>
    <row r="45" spans="1:3" x14ac:dyDescent="0.45">
      <c r="B45" t="str">
        <f>IUCN!B8</f>
        <v>VI</v>
      </c>
      <c r="C45" t="str">
        <f>IUCN!C8</f>
        <v>VI: Protected area with sustainable use of natural resources</v>
      </c>
    </row>
    <row r="46" spans="1:3" x14ac:dyDescent="0.45">
      <c r="B46" t="str">
        <f>IUCN!B9</f>
        <v>OTH</v>
      </c>
      <c r="C46" t="str">
        <f>IUCN!C9</f>
        <v>Other Conservation Area</v>
      </c>
    </row>
    <row r="47" spans="1:3" x14ac:dyDescent="0.45">
      <c r="B47" t="str">
        <f>IUCN!B10</f>
        <v>UA</v>
      </c>
      <c r="C47" t="str">
        <f>IUCN!C10</f>
        <v>Unassigned</v>
      </c>
    </row>
    <row r="50" spans="1:3" ht="18" x14ac:dyDescent="0.55000000000000004">
      <c r="A50" s="1" t="s">
        <v>81</v>
      </c>
      <c r="B50" s="2" t="s">
        <v>16</v>
      </c>
      <c r="C50" s="2" t="s">
        <v>17</v>
      </c>
    </row>
    <row r="51" spans="1:3" x14ac:dyDescent="0.45">
      <c r="B51" t="str">
        <f>Level!B3</f>
        <v>Municipal</v>
      </c>
      <c r="C51" t="str">
        <f>Level!C3</f>
        <v>Municipal</v>
      </c>
    </row>
    <row r="52" spans="1:3" x14ac:dyDescent="0.45">
      <c r="B52" t="str">
        <f>Level!B2</f>
        <v>County</v>
      </c>
      <c r="C52" t="str">
        <f>Level!C2</f>
        <v>County</v>
      </c>
    </row>
    <row r="53" spans="1:3" x14ac:dyDescent="0.45">
      <c r="B53" t="s">
        <v>22</v>
      </c>
      <c r="C53" t="s">
        <v>22</v>
      </c>
    </row>
    <row r="54" spans="1:3" x14ac:dyDescent="0.45">
      <c r="B54" t="str">
        <f>Level!B4</f>
        <v>Other</v>
      </c>
      <c r="C54" t="str">
        <f>Level!C4</f>
        <v>Other</v>
      </c>
    </row>
    <row r="58" spans="1:3" ht="18" x14ac:dyDescent="0.55000000000000004">
      <c r="A58" s="1" t="s">
        <v>133</v>
      </c>
      <c r="B58" s="2" t="s">
        <v>16</v>
      </c>
      <c r="C58" s="2" t="s">
        <v>17</v>
      </c>
    </row>
    <row r="59" spans="1:3" x14ac:dyDescent="0.45">
      <c r="B59" t="str">
        <f>loc_ds!B2</f>
        <v>HCA</v>
      </c>
      <c r="C59" t="str">
        <f>loc_ds!C2</f>
        <v>Historic or Cultural Area</v>
      </c>
    </row>
    <row r="60" spans="1:3" x14ac:dyDescent="0.45">
      <c r="B60" t="str">
        <f>loc_ds!B3</f>
        <v>LCA</v>
      </c>
      <c r="C60" t="str">
        <f>loc_ds!C3</f>
        <v>Local Conservation Area</v>
      </c>
    </row>
    <row r="61" spans="1:3" x14ac:dyDescent="0.45">
      <c r="B61" t="str">
        <f>loc_ds!B4</f>
        <v>LP</v>
      </c>
      <c r="C61" t="str">
        <f>loc_ds!C4</f>
        <v>Local Park</v>
      </c>
    </row>
    <row r="62" spans="1:3" x14ac:dyDescent="0.45">
      <c r="B62" t="str">
        <f>loc_ds!B5</f>
        <v>LREC</v>
      </c>
      <c r="C62" t="str">
        <f>loc_ds!C5</f>
        <v>Local Recreation</v>
      </c>
    </row>
    <row r="63" spans="1:3" x14ac:dyDescent="0.45">
      <c r="B63" t="str">
        <f>loc_ds!B6</f>
        <v>MIL</v>
      </c>
      <c r="C63" t="str">
        <f>loc_ds!C6</f>
        <v>Military Land</v>
      </c>
    </row>
    <row r="64" spans="1:3" x14ac:dyDescent="0.45">
      <c r="B64" t="str">
        <f>loc_ds!B7</f>
        <v>NCA</v>
      </c>
      <c r="C64" t="str">
        <f>loc_ds!C7</f>
        <v>Natural Conservation Area</v>
      </c>
    </row>
    <row r="65" spans="2:3" x14ac:dyDescent="0.45">
      <c r="B65" t="str">
        <f>loc_ds!B8</f>
        <v>NF</v>
      </c>
      <c r="C65" t="str">
        <f>loc_ds!C8</f>
        <v>National Forest</v>
      </c>
    </row>
    <row r="66" spans="2:3" x14ac:dyDescent="0.45">
      <c r="B66" t="str">
        <f>loc_ds!B9</f>
        <v>NP</v>
      </c>
      <c r="C66" t="str">
        <f>loc_ds!C9</f>
        <v>National Park</v>
      </c>
    </row>
    <row r="67" spans="2:3" x14ac:dyDescent="0.45">
      <c r="B67" t="str">
        <f>loc_ds!B10</f>
        <v>NRA</v>
      </c>
      <c r="C67" t="str">
        <f>loc_ds!C10</f>
        <v>National Recreation Area</v>
      </c>
    </row>
    <row r="68" spans="2:3" x14ac:dyDescent="0.45">
      <c r="B68" t="str">
        <f>loc_ds!B11</f>
        <v>NT</v>
      </c>
      <c r="C68" t="str">
        <f>loc_ds!C11</f>
        <v>National Scenic or Historic Trail</v>
      </c>
    </row>
    <row r="69" spans="2:3" x14ac:dyDescent="0.45">
      <c r="B69" t="str">
        <f>loc_ds!B12</f>
        <v>NWR</v>
      </c>
      <c r="C69" t="str">
        <f>loc_ds!C12</f>
        <v>National Wildlife Refuge</v>
      </c>
    </row>
    <row r="70" spans="2:3" x14ac:dyDescent="0.45">
      <c r="B70" t="str">
        <f>loc_ds!B13</f>
        <v>PAGR</v>
      </c>
      <c r="C70" t="str">
        <f>loc_ds!C13</f>
        <v>Private Agricultural</v>
      </c>
    </row>
    <row r="71" spans="2:3" x14ac:dyDescent="0.45">
      <c r="B71" t="str">
        <f>loc_ds!B14</f>
        <v>PCON</v>
      </c>
      <c r="C71" t="str">
        <f>loc_ds!C14</f>
        <v>Private Conservation</v>
      </c>
    </row>
    <row r="72" spans="2:3" x14ac:dyDescent="0.45">
      <c r="B72" t="str">
        <f>loc_ds!B15</f>
        <v>PFOR</v>
      </c>
      <c r="C72" t="str">
        <f>loc_ds!C15</f>
        <v>Private Forest Stewardship</v>
      </c>
    </row>
    <row r="73" spans="2:3" x14ac:dyDescent="0.45">
      <c r="B73" t="str">
        <f>loc_ds!B16</f>
        <v>PHCA</v>
      </c>
      <c r="C73" t="str">
        <f>loc_ds!C16</f>
        <v>Historical Preservation</v>
      </c>
    </row>
    <row r="74" spans="2:3" x14ac:dyDescent="0.45">
      <c r="B74" t="str">
        <f>loc_ds!B17</f>
        <v>POTH</v>
      </c>
      <c r="C74" t="str">
        <f>loc_ds!C17</f>
        <v>Private Other or Unknown</v>
      </c>
    </row>
    <row r="75" spans="2:3" x14ac:dyDescent="0.45">
      <c r="B75" t="str">
        <f>loc_ds!B18</f>
        <v>PREC</v>
      </c>
      <c r="C75" t="str">
        <f>loc_ds!C18</f>
        <v>Private Recreation</v>
      </c>
    </row>
    <row r="76" spans="2:3" x14ac:dyDescent="0.45">
      <c r="B76" t="str">
        <f>loc_ds!B19</f>
        <v>PUB</v>
      </c>
      <c r="C76" t="str">
        <f>loc_ds!C19</f>
        <v>National Public Lands</v>
      </c>
    </row>
    <row r="77" spans="2:3" x14ac:dyDescent="0.45">
      <c r="B77" t="str">
        <f>loc_ds!B20</f>
        <v>SCA</v>
      </c>
      <c r="C77" t="str">
        <f>loc_ds!C20</f>
        <v>State Conservation Area</v>
      </c>
    </row>
    <row r="78" spans="2:3" x14ac:dyDescent="0.45">
      <c r="B78" t="str">
        <f>loc_ds!B21</f>
        <v>SHCA</v>
      </c>
      <c r="C78" t="str">
        <f>loc_ds!C21</f>
        <v>State Historic or Cultural Area</v>
      </c>
    </row>
    <row r="79" spans="2:3" x14ac:dyDescent="0.45">
      <c r="B79" t="str">
        <f>loc_ds!B22</f>
        <v>SOTH</v>
      </c>
      <c r="C79" t="str">
        <f>loc_ds!C22</f>
        <v>State Other or Unknown</v>
      </c>
    </row>
    <row r="80" spans="2:3" x14ac:dyDescent="0.45">
      <c r="B80" t="str">
        <f>loc_ds!B23</f>
        <v>SP</v>
      </c>
      <c r="C80" t="str">
        <f>loc_ds!C23</f>
        <v>State Park</v>
      </c>
    </row>
    <row r="81" spans="1:3" x14ac:dyDescent="0.45">
      <c r="B81" t="str">
        <f>loc_ds!B24</f>
        <v>SREC</v>
      </c>
      <c r="C81" t="str">
        <f>loc_ds!C24</f>
        <v>State Recreation Area</v>
      </c>
    </row>
    <row r="82" spans="1:3" x14ac:dyDescent="0.45">
      <c r="B82" t="str">
        <f>loc_ds!B25</f>
        <v>SRMA</v>
      </c>
      <c r="C82" t="str">
        <f>loc_ds!C25</f>
        <v>State Resource Management Area</v>
      </c>
    </row>
    <row r="83" spans="1:3" x14ac:dyDescent="0.45">
      <c r="B83" t="str">
        <f>loc_ds!B26</f>
        <v>SW</v>
      </c>
      <c r="C83" t="str">
        <f>loc_ds!C26</f>
        <v>State Wilderness</v>
      </c>
    </row>
    <row r="84" spans="1:3" x14ac:dyDescent="0.45">
      <c r="B84" t="str">
        <f>loc_ds!B27</f>
        <v>WA</v>
      </c>
      <c r="C84" t="str">
        <f>loc_ds!C27</f>
        <v>Wilderness Area</v>
      </c>
    </row>
    <row r="88" spans="1:3" ht="18" x14ac:dyDescent="0.55000000000000004">
      <c r="A88" s="1" t="s">
        <v>213</v>
      </c>
      <c r="B88" s="2" t="s">
        <v>16</v>
      </c>
      <c r="C88" s="2" t="s">
        <v>17</v>
      </c>
    </row>
    <row r="89" spans="1:3" x14ac:dyDescent="0.45">
      <c r="B89" t="str">
        <f>Purpose!B2</f>
        <v>ATH_FLD</v>
      </c>
      <c r="C89" t="str">
        <f>Purpose!C2</f>
        <v>Athletic Field</v>
      </c>
    </row>
    <row r="90" spans="1:3" x14ac:dyDescent="0.45">
      <c r="B90" t="str">
        <f>Purpose!B3</f>
        <v>CON</v>
      </c>
      <c r="C90" t="str">
        <f>Purpose!C3</f>
        <v>Conservation</v>
      </c>
    </row>
    <row r="91" spans="1:3" x14ac:dyDescent="0.45">
      <c r="B91" t="str">
        <f>Purpose!B4</f>
        <v>EDU</v>
      </c>
      <c r="C91" t="str">
        <f>Purpose!C4</f>
        <v>Education</v>
      </c>
    </row>
    <row r="92" spans="1:3" x14ac:dyDescent="0.45">
      <c r="B92" t="str">
        <f>Purpose!B5</f>
        <v>ENV</v>
      </c>
      <c r="C92" t="str">
        <f>Purpose!C5</f>
        <v>Environmental System</v>
      </c>
    </row>
    <row r="93" spans="1:3" x14ac:dyDescent="0.45">
      <c r="B93" t="str">
        <f>Purpose!B6</f>
        <v>FARM</v>
      </c>
      <c r="C93" t="str">
        <f>Purpose!C6</f>
        <v>Open Space - Farm</v>
      </c>
    </row>
    <row r="94" spans="1:3" x14ac:dyDescent="0.45">
      <c r="B94" t="str">
        <f>Purpose!B7</f>
        <v>FCA</v>
      </c>
      <c r="C94" t="str">
        <f>Purpose!C7</f>
        <v>Flood Control Area</v>
      </c>
    </row>
    <row r="95" spans="1:3" x14ac:dyDescent="0.45">
      <c r="B95" t="str">
        <f>Purpose!B8</f>
        <v>FISH</v>
      </c>
      <c r="C95" t="str">
        <f>Purpose!C8</f>
        <v>Fishing</v>
      </c>
    </row>
    <row r="96" spans="1:3" x14ac:dyDescent="0.45">
      <c r="B96" t="str">
        <f>Purpose!B9</f>
        <v>FOR</v>
      </c>
      <c r="C96" t="str">
        <f>Purpose!C9</f>
        <v>Open Space - Forest</v>
      </c>
    </row>
    <row r="97" spans="2:3" x14ac:dyDescent="0.45">
      <c r="B97" t="str">
        <f>Purpose!B10</f>
        <v>GOLF</v>
      </c>
      <c r="C97" t="str">
        <f>Purpose!C10</f>
        <v>Golf Course</v>
      </c>
    </row>
    <row r="98" spans="2:3" x14ac:dyDescent="0.45">
      <c r="B98" t="str">
        <f>Purpose!B11</f>
        <v>GRDN</v>
      </c>
      <c r="C98" t="str">
        <f>Purpose!C11</f>
        <v>Garden</v>
      </c>
    </row>
    <row r="99" spans="2:3" x14ac:dyDescent="0.45">
      <c r="B99" t="str">
        <f>Purpose!B12</f>
        <v>GREENWAY</v>
      </c>
      <c r="C99" t="str">
        <f>Purpose!C12</f>
        <v>Greenway</v>
      </c>
    </row>
    <row r="100" spans="2:3" x14ac:dyDescent="0.45">
      <c r="B100" t="str">
        <f>Purpose!B13</f>
        <v>HIST</v>
      </c>
      <c r="C100" t="str">
        <f>Purpose!C13</f>
        <v>Historic Preservation</v>
      </c>
    </row>
    <row r="101" spans="2:3" x14ac:dyDescent="0.45">
      <c r="B101" t="str">
        <f>Purpose!B14</f>
        <v>ISL</v>
      </c>
      <c r="C101" t="str">
        <f>Purpose!C14</f>
        <v>Island</v>
      </c>
    </row>
    <row r="102" spans="2:3" x14ac:dyDescent="0.45">
      <c r="B102" t="str">
        <f>Purpose!B15</f>
        <v>LPRK</v>
      </c>
      <c r="C102" t="str">
        <f>Purpose!C15</f>
        <v>Local Park</v>
      </c>
    </row>
    <row r="103" spans="2:3" x14ac:dyDescent="0.45">
      <c r="B103" t="str">
        <f>Purpose!B16</f>
        <v>MARINA</v>
      </c>
      <c r="C103" t="str">
        <f>Purpose!C16</f>
        <v>Marina</v>
      </c>
    </row>
    <row r="104" spans="2:3" x14ac:dyDescent="0.45">
      <c r="B104" t="str">
        <f>Purpose!B17</f>
        <v>NATP</v>
      </c>
      <c r="C104" t="str">
        <f>Purpose!C17</f>
        <v>Nature Preserve</v>
      </c>
    </row>
    <row r="105" spans="2:3" x14ac:dyDescent="0.45">
      <c r="B105" t="str">
        <f>Purpose!B18</f>
        <v>OS</v>
      </c>
      <c r="C105" t="str">
        <f>Purpose!C18</f>
        <v>Open Space</v>
      </c>
    </row>
    <row r="106" spans="2:3" x14ac:dyDescent="0.45">
      <c r="B106" t="str">
        <f>Purpose!B19</f>
        <v>OTH</v>
      </c>
      <c r="C106" t="str">
        <f>Purpose!C19</f>
        <v>Open Space - Other</v>
      </c>
    </row>
    <row r="107" spans="2:3" x14ac:dyDescent="0.45">
      <c r="B107" t="str">
        <f>Purpose!B20</f>
        <v>PLAY_LOT</v>
      </c>
      <c r="C107" t="str">
        <f>Purpose!C20</f>
        <v>Play Lot</v>
      </c>
    </row>
    <row r="108" spans="2:3" x14ac:dyDescent="0.45">
      <c r="B108" t="str">
        <f>Purpose!B21</f>
        <v>PLAYGRND</v>
      </c>
      <c r="C108" t="str">
        <f>Purpose!C21</f>
        <v>Playground</v>
      </c>
    </row>
    <row r="109" spans="2:3" x14ac:dyDescent="0.45">
      <c r="B109" t="str">
        <f>Purpose!B22</f>
        <v>PRK</v>
      </c>
      <c r="C109" t="str">
        <f>Purpose!C22</f>
        <v>Park</v>
      </c>
    </row>
    <row r="110" spans="2:3" x14ac:dyDescent="0.45">
      <c r="B110" t="str">
        <f>Purpose!B23</f>
        <v>PRK_CNTY</v>
      </c>
      <c r="C110" t="str">
        <f>Purpose!C23</f>
        <v>County Park</v>
      </c>
    </row>
    <row r="111" spans="2:3" x14ac:dyDescent="0.45">
      <c r="B111" t="str">
        <f>Purpose!B24</f>
        <v>PRK_COMM</v>
      </c>
      <c r="C111" t="str">
        <f>Purpose!C24</f>
        <v>Community Park</v>
      </c>
    </row>
    <row r="112" spans="2:3" x14ac:dyDescent="0.45">
      <c r="B112" t="str">
        <f>Purpose!B25</f>
        <v>PRK_DOG</v>
      </c>
      <c r="C112" t="str">
        <f>Purpose!C25</f>
        <v>Dog Park</v>
      </c>
    </row>
    <row r="113" spans="2:3" x14ac:dyDescent="0.45">
      <c r="B113" t="str">
        <f>Purpose!B26</f>
        <v>PRK_MEM</v>
      </c>
      <c r="C113" t="str">
        <f>Purpose!C26</f>
        <v>Memorial Park</v>
      </c>
    </row>
    <row r="114" spans="2:3" x14ac:dyDescent="0.45">
      <c r="B114" t="str">
        <f>Purpose!B27</f>
        <v>PRK_MINI</v>
      </c>
      <c r="C114" t="str">
        <f>Purpose!C27</f>
        <v>Mini-Park</v>
      </c>
    </row>
    <row r="115" spans="2:3" x14ac:dyDescent="0.45">
      <c r="B115" t="str">
        <f>Purpose!B28</f>
        <v>PRK_NGH</v>
      </c>
      <c r="C115" t="str">
        <f>Purpose!C28</f>
        <v>Neighborhood Park</v>
      </c>
    </row>
    <row r="116" spans="2:3" x14ac:dyDescent="0.45">
      <c r="B116" t="str">
        <f>Purpose!B29</f>
        <v>PRK_STAT</v>
      </c>
      <c r="C116" t="str">
        <f>Purpose!C29</f>
        <v>State Park</v>
      </c>
    </row>
    <row r="117" spans="2:3" x14ac:dyDescent="0.45">
      <c r="B117" t="str">
        <f>Purpose!B30</f>
        <v>PRKLET</v>
      </c>
      <c r="C117" t="str">
        <f>Purpose!C30</f>
        <v>Parklet</v>
      </c>
    </row>
    <row r="118" spans="2:3" x14ac:dyDescent="0.45">
      <c r="B118" t="str">
        <f>Purpose!B31</f>
        <v>REC</v>
      </c>
      <c r="C118" t="str">
        <f>Purpose!C31</f>
        <v>Recreation or Education</v>
      </c>
    </row>
    <row r="119" spans="2:3" x14ac:dyDescent="0.45">
      <c r="B119" t="str">
        <f>Purpose!B32</f>
        <v>SCE</v>
      </c>
      <c r="C119" t="str">
        <f>Purpose!C32</f>
        <v>Open Space - Scenic</v>
      </c>
    </row>
    <row r="120" spans="2:3" x14ac:dyDescent="0.45">
      <c r="B120" t="str">
        <f>Purpose!B33</f>
        <v>SCHL</v>
      </c>
      <c r="C120" t="str">
        <f>Purpose!C33</f>
        <v>School</v>
      </c>
    </row>
    <row r="121" spans="2:3" x14ac:dyDescent="0.45">
      <c r="B121" t="str">
        <f>Purpose!B34</f>
        <v>SWIM</v>
      </c>
      <c r="C121" t="str">
        <f>Purpose!C34</f>
        <v>Swimming</v>
      </c>
    </row>
    <row r="122" spans="2:3" x14ac:dyDescent="0.45">
      <c r="B122" t="str">
        <f>Purpose!B35</f>
        <v>TOT_LOT</v>
      </c>
      <c r="C122" t="str">
        <f>Purpose!C35</f>
        <v>Tot Lot</v>
      </c>
    </row>
    <row r="123" spans="2:3" x14ac:dyDescent="0.45">
      <c r="B123" t="str">
        <f>Purpose!B36</f>
        <v>TRACT</v>
      </c>
      <c r="C123" t="str">
        <f>Purpose!C36</f>
        <v>Tract</v>
      </c>
    </row>
    <row r="124" spans="2:3" x14ac:dyDescent="0.45">
      <c r="B124" t="str">
        <f>Purpose!B37</f>
        <v>TRGL_PRK</v>
      </c>
      <c r="C124" t="str">
        <f>Purpose!C37</f>
        <v>Triangle Park</v>
      </c>
    </row>
    <row r="125" spans="2:3" x14ac:dyDescent="0.45">
      <c r="B125" t="str">
        <f>Purpose!B38</f>
        <v>TRL</v>
      </c>
      <c r="C125" t="str">
        <f>Purpose!C38</f>
        <v>Trail</v>
      </c>
    </row>
    <row r="126" spans="2:3" x14ac:dyDescent="0.45">
      <c r="B126" t="str">
        <f>Purpose!B39</f>
        <v>TRL_R</v>
      </c>
      <c r="C126" t="str">
        <f>Purpose!C39</f>
        <v>Rail-Trail</v>
      </c>
    </row>
    <row r="127" spans="2:3" x14ac:dyDescent="0.45">
      <c r="B127" t="str">
        <f>Purpose!B40</f>
        <v>UNK</v>
      </c>
      <c r="C127" t="str">
        <f>Purpose!C40</f>
        <v>Unknown</v>
      </c>
    </row>
    <row r="128" spans="2:3" x14ac:dyDescent="0.45">
      <c r="B128" t="str">
        <f>Purpose!B41</f>
        <v>WET</v>
      </c>
      <c r="C128" t="str">
        <f>Purpose!C41</f>
        <v>Open Space - Wetland</v>
      </c>
    </row>
    <row r="129" spans="1:3" x14ac:dyDescent="0.45">
      <c r="B129" t="str">
        <f>Purpose!B42</f>
        <v>WQ</v>
      </c>
      <c r="C129" t="str">
        <f>Purpose!C42</f>
        <v>Water Quality</v>
      </c>
    </row>
    <row r="130" spans="1:3" x14ac:dyDescent="0.45">
      <c r="B130" t="str">
        <f>Purpose!B43</f>
        <v>WTR</v>
      </c>
      <c r="C130" t="str">
        <f>Purpose!C43</f>
        <v>Water</v>
      </c>
    </row>
    <row r="132" spans="1:3" ht="18" x14ac:dyDescent="0.55000000000000004">
      <c r="A132" s="1" t="s">
        <v>220</v>
      </c>
      <c r="B132" s="2" t="s">
        <v>16</v>
      </c>
      <c r="C132" s="2" t="s">
        <v>17</v>
      </c>
    </row>
    <row r="133" spans="1:3" x14ac:dyDescent="0.45">
      <c r="B133" t="str">
        <f>Type!B2</f>
        <v>FED</v>
      </c>
      <c r="C133" t="str">
        <f>Type!C2</f>
        <v>Federal</v>
      </c>
    </row>
    <row r="134" spans="1:3" x14ac:dyDescent="0.45">
      <c r="B134" t="str">
        <f>Type!B3</f>
        <v>STAT</v>
      </c>
      <c r="C134" t="str">
        <f>Type!C3</f>
        <v>State</v>
      </c>
    </row>
    <row r="135" spans="1:3" x14ac:dyDescent="0.45">
      <c r="B135" t="str">
        <f>Type!B4</f>
        <v>LOC</v>
      </c>
      <c r="C135" t="str">
        <f>Type!C4</f>
        <v>Local</v>
      </c>
    </row>
    <row r="136" spans="1:3" x14ac:dyDescent="0.45">
      <c r="B136" t="str">
        <f>Type!B5</f>
        <v>PVT</v>
      </c>
      <c r="C136" t="str">
        <f>Type!C5</f>
        <v>Private</v>
      </c>
    </row>
    <row r="137" spans="1:3" x14ac:dyDescent="0.45">
      <c r="B137" t="str">
        <f>Type!B6</f>
        <v>JNT</v>
      </c>
      <c r="C137" t="str">
        <f>Type!C6</f>
        <v>Joint</v>
      </c>
    </row>
    <row r="138" spans="1:3" x14ac:dyDescent="0.45">
      <c r="B138" t="str">
        <f>Type!B7</f>
        <v>UNK</v>
      </c>
      <c r="C138" t="str">
        <f>Type!C7</f>
        <v>Unknown</v>
      </c>
    </row>
    <row r="139" spans="1:3" x14ac:dyDescent="0.45">
      <c r="B139" t="str">
        <f>Type!B8</f>
        <v>LT</v>
      </c>
      <c r="C139" t="str">
        <f>Type!C8</f>
        <v>Land Trust</v>
      </c>
    </row>
    <row r="140" spans="1:3" x14ac:dyDescent="0.45">
      <c r="B140" t="str">
        <f>Type!B9</f>
        <v>WTR</v>
      </c>
      <c r="C140" t="str">
        <f>Type!C9</f>
        <v>Watershed Association</v>
      </c>
    </row>
    <row r="141" spans="1:3" x14ac:dyDescent="0.45">
      <c r="B141" t="str">
        <f>Type!B10</f>
        <v>TRL</v>
      </c>
      <c r="C141" t="str">
        <f>Type!C10</f>
        <v>Trail Group</v>
      </c>
    </row>
    <row r="142" spans="1:3" x14ac:dyDescent="0.45">
      <c r="B142" t="str">
        <f>Type!B11</f>
        <v>NGO</v>
      </c>
      <c r="C142" t="str">
        <f>Type!C11</f>
        <v>Nonprofit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3DC85-F8E1-412C-A2B8-93D0AE2A8B87}">
  <dimension ref="A1:C11"/>
  <sheetViews>
    <sheetView workbookViewId="0"/>
  </sheetViews>
  <sheetFormatPr defaultRowHeight="14.25" x14ac:dyDescent="0.45"/>
  <cols>
    <col min="1" max="1" width="6" bestFit="1" customWidth="1"/>
    <col min="2" max="2" width="7.06640625" bestFit="1" customWidth="1"/>
    <col min="3" max="3" width="18.86328125" bestFit="1" customWidth="1"/>
  </cols>
  <sheetData>
    <row r="1" spans="1:3" x14ac:dyDescent="0.45">
      <c r="A1" t="s">
        <v>0</v>
      </c>
      <c r="B1" t="s">
        <v>1</v>
      </c>
      <c r="C1" t="s">
        <v>2</v>
      </c>
    </row>
    <row r="2" spans="1:3" x14ac:dyDescent="0.45">
      <c r="A2">
        <v>-1</v>
      </c>
      <c r="B2" t="s">
        <v>19</v>
      </c>
      <c r="C2" t="s">
        <v>20</v>
      </c>
    </row>
    <row r="3" spans="1:3" x14ac:dyDescent="0.45">
      <c r="A3">
        <v>-1</v>
      </c>
      <c r="B3" t="s">
        <v>21</v>
      </c>
      <c r="C3" t="s">
        <v>22</v>
      </c>
    </row>
    <row r="4" spans="1:3" x14ac:dyDescent="0.45">
      <c r="A4">
        <v>-1</v>
      </c>
      <c r="B4" t="s">
        <v>23</v>
      </c>
      <c r="C4" t="s">
        <v>24</v>
      </c>
    </row>
    <row r="5" spans="1:3" x14ac:dyDescent="0.45">
      <c r="A5">
        <v>-1</v>
      </c>
      <c r="B5" t="s">
        <v>214</v>
      </c>
      <c r="C5" t="s">
        <v>215</v>
      </c>
    </row>
    <row r="6" spans="1:3" x14ac:dyDescent="0.45">
      <c r="A6">
        <v>-1</v>
      </c>
      <c r="B6" t="s">
        <v>216</v>
      </c>
      <c r="C6" t="s">
        <v>217</v>
      </c>
    </row>
    <row r="7" spans="1:3" x14ac:dyDescent="0.45">
      <c r="A7">
        <v>-1</v>
      </c>
      <c r="B7" t="s">
        <v>9</v>
      </c>
      <c r="C7" t="s">
        <v>10</v>
      </c>
    </row>
    <row r="8" spans="1:3" x14ac:dyDescent="0.45">
      <c r="A8">
        <v>-1</v>
      </c>
      <c r="B8" t="s">
        <v>27</v>
      </c>
      <c r="C8" t="s">
        <v>28</v>
      </c>
    </row>
    <row r="9" spans="1:3" x14ac:dyDescent="0.45">
      <c r="A9">
        <v>-1</v>
      </c>
      <c r="B9" t="s">
        <v>134</v>
      </c>
      <c r="C9" t="s">
        <v>218</v>
      </c>
    </row>
    <row r="10" spans="1:3" x14ac:dyDescent="0.45">
      <c r="A10">
        <v>-1</v>
      </c>
      <c r="B10" t="s">
        <v>199</v>
      </c>
      <c r="C10" t="s">
        <v>219</v>
      </c>
    </row>
    <row r="11" spans="1:3" x14ac:dyDescent="0.45">
      <c r="A11">
        <v>-1</v>
      </c>
      <c r="B11" t="s">
        <v>29</v>
      </c>
      <c r="C11" t="s">
        <v>30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F211A-AB6D-4C6A-9FC1-C089A8325358}">
  <dimension ref="A1:C3"/>
  <sheetViews>
    <sheetView workbookViewId="0"/>
  </sheetViews>
  <sheetFormatPr defaultRowHeight="14.25" x14ac:dyDescent="0.45"/>
  <cols>
    <col min="1" max="1" width="6" bestFit="1" customWidth="1"/>
    <col min="2" max="2" width="7.06640625" bestFit="1" customWidth="1"/>
    <col min="3" max="3" width="9.3984375" bestFit="1" customWidth="1"/>
  </cols>
  <sheetData>
    <row r="1" spans="1:3" x14ac:dyDescent="0.45">
      <c r="A1" t="s">
        <v>0</v>
      </c>
      <c r="B1" t="s">
        <v>1</v>
      </c>
      <c r="C1" t="s">
        <v>2</v>
      </c>
    </row>
    <row r="2" spans="1:3" x14ac:dyDescent="0.45">
      <c r="A2">
        <v>-1</v>
      </c>
      <c r="B2" t="s">
        <v>11</v>
      </c>
      <c r="C2" t="s">
        <v>12</v>
      </c>
    </row>
    <row r="3" spans="1:3" x14ac:dyDescent="0.45">
      <c r="A3">
        <v>-1</v>
      </c>
      <c r="B3" t="s">
        <v>13</v>
      </c>
      <c r="C3" t="s">
        <v>14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10540-FE6C-4F9B-8ABB-4917C421D9E9}">
  <dimension ref="A1:C5"/>
  <sheetViews>
    <sheetView workbookViewId="0"/>
  </sheetViews>
  <sheetFormatPr defaultRowHeight="14.25" x14ac:dyDescent="0.45"/>
  <cols>
    <col min="1" max="1" width="6" bestFit="1" customWidth="1"/>
    <col min="2" max="2" width="7.06640625" bestFit="1" customWidth="1"/>
    <col min="3" max="3" width="8.6640625" bestFit="1" customWidth="1"/>
  </cols>
  <sheetData>
    <row r="1" spans="1:3" x14ac:dyDescent="0.45">
      <c r="A1" t="s">
        <v>0</v>
      </c>
      <c r="B1" t="s">
        <v>1</v>
      </c>
      <c r="C1" t="s">
        <v>2</v>
      </c>
    </row>
    <row r="2" spans="1:3" x14ac:dyDescent="0.45">
      <c r="A2">
        <v>-1</v>
      </c>
      <c r="B2" t="s">
        <v>3</v>
      </c>
      <c r="C2" t="s">
        <v>4</v>
      </c>
    </row>
    <row r="3" spans="1:3" x14ac:dyDescent="0.45">
      <c r="A3">
        <v>-1</v>
      </c>
      <c r="B3" t="s">
        <v>5</v>
      </c>
      <c r="C3" t="s">
        <v>6</v>
      </c>
    </row>
    <row r="4" spans="1:3" x14ac:dyDescent="0.45">
      <c r="A4">
        <v>-1</v>
      </c>
      <c r="B4" t="s">
        <v>7</v>
      </c>
      <c r="C4" t="s">
        <v>8</v>
      </c>
    </row>
    <row r="5" spans="1:3" x14ac:dyDescent="0.45">
      <c r="A5">
        <v>-1</v>
      </c>
      <c r="B5" t="s">
        <v>9</v>
      </c>
      <c r="C5" t="s">
        <v>10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228B4-9B00-45C8-9A53-BA62ABF00B72}">
  <dimension ref="A1:C7"/>
  <sheetViews>
    <sheetView workbookViewId="0"/>
  </sheetViews>
  <sheetFormatPr defaultRowHeight="14.25" x14ac:dyDescent="0.45"/>
  <cols>
    <col min="1" max="1" width="6" bestFit="1" customWidth="1"/>
    <col min="2" max="2" width="7.06640625" bestFit="1" customWidth="1"/>
    <col min="3" max="3" width="8.9296875" bestFit="1" customWidth="1"/>
  </cols>
  <sheetData>
    <row r="1" spans="1:3" x14ac:dyDescent="0.45">
      <c r="A1" t="s">
        <v>0</v>
      </c>
      <c r="B1" t="s">
        <v>1</v>
      </c>
      <c r="C1" t="s">
        <v>2</v>
      </c>
    </row>
    <row r="2" spans="1:3" x14ac:dyDescent="0.45">
      <c r="A2">
        <v>-1</v>
      </c>
      <c r="B2" t="s">
        <v>19</v>
      </c>
      <c r="C2" t="s">
        <v>20</v>
      </c>
    </row>
    <row r="3" spans="1:3" x14ac:dyDescent="0.45">
      <c r="A3">
        <v>-1</v>
      </c>
      <c r="B3" t="s">
        <v>21</v>
      </c>
      <c r="C3" t="s">
        <v>22</v>
      </c>
    </row>
    <row r="4" spans="1:3" x14ac:dyDescent="0.45">
      <c r="A4">
        <v>-1</v>
      </c>
      <c r="B4" t="s">
        <v>23</v>
      </c>
      <c r="C4" t="s">
        <v>24</v>
      </c>
    </row>
    <row r="5" spans="1:3" x14ac:dyDescent="0.45">
      <c r="A5">
        <v>-1</v>
      </c>
      <c r="B5" t="s">
        <v>25</v>
      </c>
      <c r="C5" t="s">
        <v>26</v>
      </c>
    </row>
    <row r="6" spans="1:3" x14ac:dyDescent="0.45">
      <c r="A6">
        <v>-1</v>
      </c>
      <c r="B6" t="s">
        <v>27</v>
      </c>
      <c r="C6" t="s">
        <v>28</v>
      </c>
    </row>
    <row r="7" spans="1:3" x14ac:dyDescent="0.45">
      <c r="A7">
        <v>-1</v>
      </c>
      <c r="B7" t="s">
        <v>29</v>
      </c>
      <c r="C7" t="s">
        <v>30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EBCA0-A488-4372-8198-CC635B75E10E}">
  <dimension ref="A1:C15"/>
  <sheetViews>
    <sheetView workbookViewId="0"/>
  </sheetViews>
  <sheetFormatPr defaultRowHeight="14.25" x14ac:dyDescent="0.45"/>
  <cols>
    <col min="1" max="1" width="6" bestFit="1" customWidth="1"/>
    <col min="2" max="2" width="12.53125" bestFit="1" customWidth="1"/>
    <col min="3" max="3" width="66.06640625" bestFit="1" customWidth="1"/>
  </cols>
  <sheetData>
    <row r="1" spans="1:3" x14ac:dyDescent="0.45">
      <c r="A1" t="s">
        <v>0</v>
      </c>
      <c r="B1" t="s">
        <v>1</v>
      </c>
      <c r="C1" t="s">
        <v>2</v>
      </c>
    </row>
    <row r="2" spans="1:3" x14ac:dyDescent="0.45">
      <c r="A2">
        <v>-1</v>
      </c>
      <c r="B2" t="s">
        <v>32</v>
      </c>
      <c r="C2" t="s">
        <v>33</v>
      </c>
    </row>
    <row r="3" spans="1:3" x14ac:dyDescent="0.45">
      <c r="A3">
        <v>-1</v>
      </c>
      <c r="B3" t="s">
        <v>34</v>
      </c>
      <c r="C3" t="s">
        <v>35</v>
      </c>
    </row>
    <row r="4" spans="1:3" x14ac:dyDescent="0.45">
      <c r="A4">
        <v>-1</v>
      </c>
      <c r="B4" t="s">
        <v>36</v>
      </c>
      <c r="C4" t="s">
        <v>37</v>
      </c>
    </row>
    <row r="5" spans="1:3" x14ac:dyDescent="0.45">
      <c r="A5">
        <v>-1</v>
      </c>
      <c r="B5" t="s">
        <v>38</v>
      </c>
      <c r="C5" t="s">
        <v>39</v>
      </c>
    </row>
    <row r="6" spans="1:3" x14ac:dyDescent="0.45">
      <c r="A6">
        <v>-1</v>
      </c>
      <c r="B6" t="s">
        <v>40</v>
      </c>
      <c r="C6" t="s">
        <v>41</v>
      </c>
    </row>
    <row r="7" spans="1:3" x14ac:dyDescent="0.45">
      <c r="A7">
        <v>-1</v>
      </c>
      <c r="B7" t="s">
        <v>42</v>
      </c>
      <c r="C7" t="s">
        <v>43</v>
      </c>
    </row>
    <row r="8" spans="1:3" x14ac:dyDescent="0.45">
      <c r="A8">
        <v>-1</v>
      </c>
      <c r="B8" t="s">
        <v>44</v>
      </c>
      <c r="C8" t="s">
        <v>45</v>
      </c>
    </row>
    <row r="9" spans="1:3" x14ac:dyDescent="0.45">
      <c r="A9">
        <v>-1</v>
      </c>
      <c r="B9" t="s">
        <v>46</v>
      </c>
      <c r="C9" t="s">
        <v>47</v>
      </c>
    </row>
    <row r="10" spans="1:3" x14ac:dyDescent="0.45">
      <c r="A10">
        <v>-1</v>
      </c>
      <c r="B10" t="s">
        <v>48</v>
      </c>
      <c r="C10" t="s">
        <v>49</v>
      </c>
    </row>
    <row r="11" spans="1:3" x14ac:dyDescent="0.45">
      <c r="A11">
        <v>-1</v>
      </c>
      <c r="B11" t="s">
        <v>50</v>
      </c>
      <c r="C11" t="s">
        <v>51</v>
      </c>
    </row>
    <row r="12" spans="1:3" x14ac:dyDescent="0.45">
      <c r="A12">
        <v>-1</v>
      </c>
      <c r="B12" t="s">
        <v>52</v>
      </c>
      <c r="C12" t="s">
        <v>53</v>
      </c>
    </row>
    <row r="13" spans="1:3" x14ac:dyDescent="0.45">
      <c r="A13">
        <v>-1</v>
      </c>
      <c r="B13" t="s">
        <v>54</v>
      </c>
      <c r="C13" t="s">
        <v>55</v>
      </c>
    </row>
    <row r="14" spans="1:3" x14ac:dyDescent="0.45">
      <c r="A14">
        <v>-1</v>
      </c>
      <c r="B14" t="s">
        <v>56</v>
      </c>
      <c r="C14" t="s">
        <v>57</v>
      </c>
    </row>
    <row r="15" spans="1:3" x14ac:dyDescent="0.45">
      <c r="A15">
        <v>-1</v>
      </c>
      <c r="B15" t="s">
        <v>58</v>
      </c>
      <c r="C15" t="s">
        <v>59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8FDFA-5771-4795-98DE-180A69C3E1B6}">
  <dimension ref="A1:C10"/>
  <sheetViews>
    <sheetView workbookViewId="0"/>
  </sheetViews>
  <sheetFormatPr defaultRowHeight="14.25" x14ac:dyDescent="0.45"/>
  <cols>
    <col min="1" max="1" width="6" bestFit="1" customWidth="1"/>
    <col min="2" max="2" width="7.06640625" bestFit="1" customWidth="1"/>
    <col min="3" max="3" width="48.06640625" bestFit="1" customWidth="1"/>
  </cols>
  <sheetData>
    <row r="1" spans="1:3" x14ac:dyDescent="0.45">
      <c r="A1" t="s">
        <v>0</v>
      </c>
      <c r="B1" t="s">
        <v>1</v>
      </c>
      <c r="C1" t="s">
        <v>2</v>
      </c>
    </row>
    <row r="2" spans="1:3" x14ac:dyDescent="0.45">
      <c r="A2">
        <v>-1</v>
      </c>
      <c r="B2" t="s">
        <v>61</v>
      </c>
      <c r="C2" t="s">
        <v>62</v>
      </c>
    </row>
    <row r="3" spans="1:3" x14ac:dyDescent="0.45">
      <c r="A3">
        <v>-1</v>
      </c>
      <c r="B3" t="s">
        <v>63</v>
      </c>
      <c r="C3" t="s">
        <v>64</v>
      </c>
    </row>
    <row r="4" spans="1:3" x14ac:dyDescent="0.45">
      <c r="A4">
        <v>-1</v>
      </c>
      <c r="B4" t="s">
        <v>65</v>
      </c>
      <c r="C4" t="s">
        <v>66</v>
      </c>
    </row>
    <row r="5" spans="1:3" x14ac:dyDescent="0.45">
      <c r="A5">
        <v>-1</v>
      </c>
      <c r="B5" t="s">
        <v>67</v>
      </c>
      <c r="C5" t="s">
        <v>68</v>
      </c>
    </row>
    <row r="6" spans="1:3" x14ac:dyDescent="0.45">
      <c r="A6">
        <v>-1</v>
      </c>
      <c r="B6" t="s">
        <v>69</v>
      </c>
      <c r="C6" t="s">
        <v>70</v>
      </c>
    </row>
    <row r="7" spans="1:3" x14ac:dyDescent="0.45">
      <c r="A7">
        <v>-1</v>
      </c>
      <c r="B7" t="s">
        <v>71</v>
      </c>
      <c r="C7" t="s">
        <v>72</v>
      </c>
    </row>
    <row r="8" spans="1:3" x14ac:dyDescent="0.45">
      <c r="A8">
        <v>-1</v>
      </c>
      <c r="B8" t="s">
        <v>73</v>
      </c>
      <c r="C8" t="s">
        <v>74</v>
      </c>
    </row>
    <row r="9" spans="1:3" x14ac:dyDescent="0.45">
      <c r="A9">
        <v>-1</v>
      </c>
      <c r="B9" t="s">
        <v>58</v>
      </c>
      <c r="C9" t="s">
        <v>75</v>
      </c>
    </row>
    <row r="10" spans="1:3" x14ac:dyDescent="0.45">
      <c r="A10">
        <v>-1</v>
      </c>
      <c r="B10" t="s">
        <v>76</v>
      </c>
      <c r="C10" t="s">
        <v>77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AFF51-E241-43CC-A0F6-BCB56A20FA9A}">
  <dimension ref="A1:C4"/>
  <sheetViews>
    <sheetView workbookViewId="0"/>
  </sheetViews>
  <sheetFormatPr defaultRowHeight="14.25" x14ac:dyDescent="0.45"/>
  <cols>
    <col min="1" max="1" width="6" bestFit="1" customWidth="1"/>
    <col min="2" max="3" width="8.53125" bestFit="1" customWidth="1"/>
  </cols>
  <sheetData>
    <row r="1" spans="1:3" x14ac:dyDescent="0.45">
      <c r="A1" t="s">
        <v>0</v>
      </c>
      <c r="B1" t="s">
        <v>1</v>
      </c>
      <c r="C1" t="s">
        <v>2</v>
      </c>
    </row>
    <row r="2" spans="1:3" x14ac:dyDescent="0.45">
      <c r="A2">
        <v>-1</v>
      </c>
      <c r="B2" t="s">
        <v>79</v>
      </c>
      <c r="C2" t="s">
        <v>79</v>
      </c>
    </row>
    <row r="3" spans="1:3" x14ac:dyDescent="0.45">
      <c r="A3">
        <v>-1</v>
      </c>
      <c r="B3" t="s">
        <v>80</v>
      </c>
      <c r="C3" t="s">
        <v>80</v>
      </c>
    </row>
    <row r="4" spans="1:3" x14ac:dyDescent="0.45">
      <c r="A4">
        <v>-1</v>
      </c>
      <c r="B4" t="s">
        <v>59</v>
      </c>
      <c r="C4" t="s">
        <v>59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A010-23AE-4E0A-B7C6-F6539BB83281}">
  <dimension ref="A1:C28"/>
  <sheetViews>
    <sheetView workbookViewId="0">
      <selection activeCell="C7" sqref="C7"/>
    </sheetView>
  </sheetViews>
  <sheetFormatPr defaultRowHeight="14.25" x14ac:dyDescent="0.45"/>
  <cols>
    <col min="1" max="1" width="6" bestFit="1" customWidth="1"/>
    <col min="2" max="2" width="7.06640625" bestFit="1" customWidth="1"/>
    <col min="3" max="3" width="27.796875" bestFit="1" customWidth="1"/>
  </cols>
  <sheetData>
    <row r="1" spans="1:3" x14ac:dyDescent="0.45">
      <c r="A1" t="s">
        <v>0</v>
      </c>
      <c r="B1" t="s">
        <v>1</v>
      </c>
      <c r="C1" t="s">
        <v>2</v>
      </c>
    </row>
    <row r="2" spans="1:3" x14ac:dyDescent="0.45">
      <c r="B2" t="s">
        <v>42</v>
      </c>
      <c r="C2" t="s">
        <v>96</v>
      </c>
    </row>
    <row r="3" spans="1:3" x14ac:dyDescent="0.45">
      <c r="B3" t="s">
        <v>221</v>
      </c>
      <c r="C3" t="s">
        <v>222</v>
      </c>
    </row>
    <row r="4" spans="1:3" x14ac:dyDescent="0.45">
      <c r="B4" t="s">
        <v>103</v>
      </c>
      <c r="C4" t="s">
        <v>104</v>
      </c>
    </row>
    <row r="5" spans="1:3" x14ac:dyDescent="0.45">
      <c r="B5" t="s">
        <v>105</v>
      </c>
      <c r="C5" t="s">
        <v>106</v>
      </c>
    </row>
    <row r="6" spans="1:3" x14ac:dyDescent="0.45">
      <c r="B6" t="s">
        <v>82</v>
      </c>
      <c r="C6" t="s">
        <v>83</v>
      </c>
    </row>
    <row r="7" spans="1:3" x14ac:dyDescent="0.45">
      <c r="B7" t="s">
        <v>92</v>
      </c>
      <c r="C7" t="s">
        <v>93</v>
      </c>
    </row>
    <row r="8" spans="1:3" x14ac:dyDescent="0.45">
      <c r="B8" t="s">
        <v>84</v>
      </c>
      <c r="C8" t="s">
        <v>85</v>
      </c>
    </row>
    <row r="9" spans="1:3" x14ac:dyDescent="0.45">
      <c r="B9" t="s">
        <v>129</v>
      </c>
      <c r="C9" t="s">
        <v>130</v>
      </c>
    </row>
    <row r="10" spans="1:3" x14ac:dyDescent="0.45">
      <c r="B10" t="s">
        <v>86</v>
      </c>
      <c r="C10" t="s">
        <v>87</v>
      </c>
    </row>
    <row r="11" spans="1:3" x14ac:dyDescent="0.45">
      <c r="B11" t="s">
        <v>88</v>
      </c>
      <c r="C11" t="s">
        <v>89</v>
      </c>
    </row>
    <row r="12" spans="1:3" x14ac:dyDescent="0.45">
      <c r="B12" t="s">
        <v>90</v>
      </c>
      <c r="C12" t="s">
        <v>91</v>
      </c>
    </row>
    <row r="13" spans="1:3" x14ac:dyDescent="0.45">
      <c r="B13" t="s">
        <v>107</v>
      </c>
      <c r="C13" t="s">
        <v>108</v>
      </c>
    </row>
    <row r="14" spans="1:3" x14ac:dyDescent="0.45">
      <c r="B14" t="s">
        <v>97</v>
      </c>
      <c r="C14" t="s">
        <v>98</v>
      </c>
    </row>
    <row r="15" spans="1:3" x14ac:dyDescent="0.45">
      <c r="B15" t="s">
        <v>109</v>
      </c>
      <c r="C15" t="s">
        <v>110</v>
      </c>
    </row>
    <row r="16" spans="1:3" x14ac:dyDescent="0.45">
      <c r="B16" t="s">
        <v>101</v>
      </c>
      <c r="C16" t="s">
        <v>102</v>
      </c>
    </row>
    <row r="17" spans="2:3" x14ac:dyDescent="0.45">
      <c r="B17" t="s">
        <v>111</v>
      </c>
      <c r="C17" t="s">
        <v>112</v>
      </c>
    </row>
    <row r="18" spans="2:3" x14ac:dyDescent="0.45">
      <c r="B18" t="s">
        <v>99</v>
      </c>
      <c r="C18" t="s">
        <v>100</v>
      </c>
    </row>
    <row r="19" spans="2:3" x14ac:dyDescent="0.45">
      <c r="B19" t="s">
        <v>131</v>
      </c>
      <c r="C19" t="s">
        <v>132</v>
      </c>
    </row>
    <row r="20" spans="2:3" x14ac:dyDescent="0.45">
      <c r="B20" t="s">
        <v>117</v>
      </c>
      <c r="C20" t="s">
        <v>118</v>
      </c>
    </row>
    <row r="21" spans="2:3" x14ac:dyDescent="0.45">
      <c r="B21" t="s">
        <v>121</v>
      </c>
      <c r="C21" t="s">
        <v>122</v>
      </c>
    </row>
    <row r="22" spans="2:3" x14ac:dyDescent="0.45">
      <c r="B22" t="s">
        <v>125</v>
      </c>
      <c r="C22" t="s">
        <v>126</v>
      </c>
    </row>
    <row r="23" spans="2:3" x14ac:dyDescent="0.45">
      <c r="B23" t="s">
        <v>113</v>
      </c>
      <c r="C23" t="s">
        <v>114</v>
      </c>
    </row>
    <row r="24" spans="2:3" x14ac:dyDescent="0.45">
      <c r="B24" t="s">
        <v>119</v>
      </c>
      <c r="C24" t="s">
        <v>120</v>
      </c>
    </row>
    <row r="25" spans="2:3" x14ac:dyDescent="0.45">
      <c r="B25" t="s">
        <v>123</v>
      </c>
      <c r="C25" t="s">
        <v>124</v>
      </c>
    </row>
    <row r="26" spans="2:3" x14ac:dyDescent="0.45">
      <c r="B26" t="s">
        <v>115</v>
      </c>
      <c r="C26" t="s">
        <v>116</v>
      </c>
    </row>
    <row r="27" spans="2:3" x14ac:dyDescent="0.45">
      <c r="B27" t="s">
        <v>94</v>
      </c>
      <c r="C27" t="s">
        <v>95</v>
      </c>
    </row>
    <row r="28" spans="2:3" x14ac:dyDescent="0.45">
      <c r="B28" t="s">
        <v>127</v>
      </c>
      <c r="C28" t="s">
        <v>128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03865-0837-45F4-BE1B-5C9B66AF46BF}">
  <dimension ref="A1:C43"/>
  <sheetViews>
    <sheetView topLeftCell="A13" workbookViewId="0">
      <selection activeCell="C8" sqref="C8"/>
    </sheetView>
  </sheetViews>
  <sheetFormatPr defaultRowHeight="14.25" x14ac:dyDescent="0.45"/>
  <cols>
    <col min="1" max="1" width="6" bestFit="1" customWidth="1"/>
    <col min="2" max="2" width="10.33203125" bestFit="1" customWidth="1"/>
    <col min="3" max="3" width="19.73046875" bestFit="1" customWidth="1"/>
  </cols>
  <sheetData>
    <row r="1" spans="1:3" x14ac:dyDescent="0.45">
      <c r="A1" t="s">
        <v>0</v>
      </c>
      <c r="B1" t="s">
        <v>1</v>
      </c>
      <c r="C1" t="s">
        <v>2</v>
      </c>
    </row>
    <row r="2" spans="1:3" x14ac:dyDescent="0.45">
      <c r="B2" t="s">
        <v>197</v>
      </c>
      <c r="C2" t="s">
        <v>198</v>
      </c>
    </row>
    <row r="3" spans="1:3" x14ac:dyDescent="0.45">
      <c r="B3" t="s">
        <v>195</v>
      </c>
      <c r="C3" t="s">
        <v>196</v>
      </c>
    </row>
    <row r="4" spans="1:3" x14ac:dyDescent="0.45">
      <c r="B4" t="s">
        <v>193</v>
      </c>
      <c r="C4" t="s">
        <v>194</v>
      </c>
    </row>
    <row r="5" spans="1:3" x14ac:dyDescent="0.45">
      <c r="B5" t="s">
        <v>203</v>
      </c>
      <c r="C5" t="s">
        <v>204</v>
      </c>
    </row>
    <row r="6" spans="1:3" x14ac:dyDescent="0.45">
      <c r="B6" t="s">
        <v>207</v>
      </c>
      <c r="C6" t="s">
        <v>208</v>
      </c>
    </row>
    <row r="7" spans="1:3" x14ac:dyDescent="0.45">
      <c r="B7" t="s">
        <v>191</v>
      </c>
      <c r="C7" t="s">
        <v>192</v>
      </c>
    </row>
    <row r="8" spans="1:3" x14ac:dyDescent="0.45">
      <c r="B8" t="s">
        <v>189</v>
      </c>
      <c r="C8" t="s">
        <v>190</v>
      </c>
    </row>
    <row r="9" spans="1:3" x14ac:dyDescent="0.45">
      <c r="B9" t="s">
        <v>209</v>
      </c>
      <c r="C9" t="s">
        <v>210</v>
      </c>
    </row>
    <row r="10" spans="1:3" x14ac:dyDescent="0.45">
      <c r="B10" t="s">
        <v>187</v>
      </c>
      <c r="C10" t="s">
        <v>188</v>
      </c>
    </row>
    <row r="11" spans="1:3" x14ac:dyDescent="0.45">
      <c r="B11" t="s">
        <v>185</v>
      </c>
      <c r="C11" t="s">
        <v>186</v>
      </c>
    </row>
    <row r="12" spans="1:3" x14ac:dyDescent="0.45">
      <c r="B12" t="s">
        <v>183</v>
      </c>
      <c r="C12" t="s">
        <v>184</v>
      </c>
    </row>
    <row r="13" spans="1:3" x14ac:dyDescent="0.45">
      <c r="B13" t="s">
        <v>211</v>
      </c>
      <c r="C13" t="s">
        <v>212</v>
      </c>
    </row>
    <row r="14" spans="1:3" x14ac:dyDescent="0.45">
      <c r="B14" t="s">
        <v>181</v>
      </c>
      <c r="C14" t="s">
        <v>182</v>
      </c>
    </row>
    <row r="15" spans="1:3" x14ac:dyDescent="0.45">
      <c r="B15" t="s">
        <v>180</v>
      </c>
      <c r="C15" t="s">
        <v>104</v>
      </c>
    </row>
    <row r="16" spans="1:3" x14ac:dyDescent="0.45">
      <c r="B16" t="s">
        <v>178</v>
      </c>
      <c r="C16" t="s">
        <v>179</v>
      </c>
    </row>
    <row r="17" spans="2:3" x14ac:dyDescent="0.45">
      <c r="B17" t="s">
        <v>176</v>
      </c>
      <c r="C17" t="s">
        <v>177</v>
      </c>
    </row>
    <row r="18" spans="2:3" x14ac:dyDescent="0.45">
      <c r="B18" t="s">
        <v>174</v>
      </c>
      <c r="C18" t="s">
        <v>175</v>
      </c>
    </row>
    <row r="19" spans="2:3" x14ac:dyDescent="0.45">
      <c r="B19" t="s">
        <v>58</v>
      </c>
      <c r="C19" t="s">
        <v>173</v>
      </c>
    </row>
    <row r="20" spans="2:3" x14ac:dyDescent="0.45">
      <c r="B20" t="s">
        <v>171</v>
      </c>
      <c r="C20" t="s">
        <v>172</v>
      </c>
    </row>
    <row r="21" spans="2:3" x14ac:dyDescent="0.45">
      <c r="B21" t="s">
        <v>169</v>
      </c>
      <c r="C21" t="s">
        <v>170</v>
      </c>
    </row>
    <row r="22" spans="2:3" x14ac:dyDescent="0.45">
      <c r="B22" t="s">
        <v>167</v>
      </c>
      <c r="C22" t="s">
        <v>168</v>
      </c>
    </row>
    <row r="23" spans="2:3" x14ac:dyDescent="0.45">
      <c r="B23" t="s">
        <v>165</v>
      </c>
      <c r="C23" t="s">
        <v>166</v>
      </c>
    </row>
    <row r="24" spans="2:3" x14ac:dyDescent="0.45">
      <c r="B24" t="s">
        <v>163</v>
      </c>
      <c r="C24" t="s">
        <v>164</v>
      </c>
    </row>
    <row r="25" spans="2:3" x14ac:dyDescent="0.45">
      <c r="B25" t="s">
        <v>161</v>
      </c>
      <c r="C25" t="s">
        <v>162</v>
      </c>
    </row>
    <row r="26" spans="2:3" x14ac:dyDescent="0.45">
      <c r="B26" t="s">
        <v>159</v>
      </c>
      <c r="C26" t="s">
        <v>160</v>
      </c>
    </row>
    <row r="27" spans="2:3" x14ac:dyDescent="0.45">
      <c r="B27" t="s">
        <v>157</v>
      </c>
      <c r="C27" t="s">
        <v>158</v>
      </c>
    </row>
    <row r="28" spans="2:3" x14ac:dyDescent="0.45">
      <c r="B28" t="s">
        <v>155</v>
      </c>
      <c r="C28" t="s">
        <v>156</v>
      </c>
    </row>
    <row r="29" spans="2:3" x14ac:dyDescent="0.45">
      <c r="B29" t="s">
        <v>154</v>
      </c>
      <c r="C29" t="s">
        <v>114</v>
      </c>
    </row>
    <row r="30" spans="2:3" x14ac:dyDescent="0.45">
      <c r="B30" t="s">
        <v>152</v>
      </c>
      <c r="C30" t="s">
        <v>153</v>
      </c>
    </row>
    <row r="31" spans="2:3" x14ac:dyDescent="0.45">
      <c r="B31" t="s">
        <v>205</v>
      </c>
      <c r="C31" t="s">
        <v>206</v>
      </c>
    </row>
    <row r="32" spans="2:3" x14ac:dyDescent="0.45">
      <c r="B32" t="s">
        <v>150</v>
      </c>
      <c r="C32" t="s">
        <v>151</v>
      </c>
    </row>
    <row r="33" spans="2:3" x14ac:dyDescent="0.45">
      <c r="B33" t="s">
        <v>148</v>
      </c>
      <c r="C33" t="s">
        <v>149</v>
      </c>
    </row>
    <row r="34" spans="2:3" x14ac:dyDescent="0.45">
      <c r="B34" t="s">
        <v>146</v>
      </c>
      <c r="C34" t="s">
        <v>147</v>
      </c>
    </row>
    <row r="35" spans="2:3" x14ac:dyDescent="0.45">
      <c r="B35" t="s">
        <v>144</v>
      </c>
      <c r="C35" t="s">
        <v>145</v>
      </c>
    </row>
    <row r="36" spans="2:3" x14ac:dyDescent="0.45">
      <c r="B36" t="s">
        <v>142</v>
      </c>
      <c r="C36" t="s">
        <v>143</v>
      </c>
    </row>
    <row r="37" spans="2:3" x14ac:dyDescent="0.45">
      <c r="B37" t="s">
        <v>140</v>
      </c>
      <c r="C37" t="s">
        <v>141</v>
      </c>
    </row>
    <row r="38" spans="2:3" x14ac:dyDescent="0.45">
      <c r="B38" t="s">
        <v>199</v>
      </c>
      <c r="C38" t="s">
        <v>200</v>
      </c>
    </row>
    <row r="39" spans="2:3" x14ac:dyDescent="0.45">
      <c r="B39" t="s">
        <v>201</v>
      </c>
      <c r="C39" t="s">
        <v>202</v>
      </c>
    </row>
    <row r="40" spans="2:3" x14ac:dyDescent="0.45">
      <c r="B40" t="s">
        <v>9</v>
      </c>
      <c r="C40" t="s">
        <v>10</v>
      </c>
    </row>
    <row r="41" spans="2:3" x14ac:dyDescent="0.45">
      <c r="B41" t="s">
        <v>138</v>
      </c>
      <c r="C41" t="s">
        <v>139</v>
      </c>
    </row>
    <row r="42" spans="2:3" x14ac:dyDescent="0.45">
      <c r="B42" t="s">
        <v>136</v>
      </c>
      <c r="C42" t="s">
        <v>137</v>
      </c>
    </row>
    <row r="43" spans="2:3" x14ac:dyDescent="0.45">
      <c r="B43" t="s">
        <v>134</v>
      </c>
      <c r="C43" t="s">
        <v>135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d 9 0 a c e 9 - 6 4 f 0 - 4 4 8 6 - 8 4 e f - c 8 b c 0 b 9 7 2 d 7 0 "   x m l n s = " h t t p : / / s c h e m a s . m i c r o s o f t . c o m / D a t a M a s h u p " > A A A A A J M E A A B Q S w M E F A A C A A g A H F u j W F 1 K 4 v e k A A A A 9 g A A A B I A H A B D b 2 5 m a W c v U G F j a 2 F n Z S 5 4 b W w g o h g A K K A U A A A A A A A A A A A A A A A A A A A A A A A A A A A A h Y + x D o I w G I R f h X S n h T p g y E 8 Z X C U x I R r X p l R s h B 9 D i + X d H H w k X 0 G M o m 6 O d / d d c n e / 3 i A f 2 y a 4 6 N 6 a D j M S 0 4 g E G l V X G a w z M r h D u C S 5 g I 1 U J 1 n r Y I L R p q M 1 G T k 6 d 0 4 Z 8 9 5 T v 6 B d X z M e R T H b F + t S H X U r Q 4 P W S V S a f F r V / x Y R s H u N E Z z G P K E 8 S W g E b D a h M P g F + L T 3 m f 6 Y s B o a N / R a a A y 3 J b B Z A n t / E A 9 Q S w M E F A A C A A g A H F u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x b o 1 h N 9 t a S j Q E A A B A P A A A T A B w A R m 9 y b X V s Y X M v U 2 V j d G l v b j E u b S C i G A A o o B Q A A A A A A A A A A A A A A A A A A A A A A A A A A A D t l k F r w j A Y h u 8 F / 0 P o L h V C U b d 5 2 O h B W t 0 E c Y 6 6 k x 2 S p d + 0 I 0 0 k S c t E / O 9 L r a K C t + X Y X t K 8 X 3 j y J c 8 l C q j O B E d x P X a f W 0 7 L U W s i I U U D S k E p F C A G u u U g 8 8 W i k B R M E q r S j w Q t c u D a G 2 U M / F B w b S b K c 6 O n Z C b F j w G q Z D Y I J 8 t e p 9 d J U p G T j K u k h v p U l W 4 b L y J g W Z 5 p k I G L X Y x C w Y q c q + A e o y G n I s 3 4 K u g / d j p d j N 4 L o S H W W w b B + d e f C g 6 f b V x 3 d + e a f X N T S 9 E r k B S k c k 2 r c / J l F h 4 r x 9 y r D 4 L R 4 p g P G I s p Y U S q Q M v i E h m u C V 8 Z 4 n y 7 g T N u L g l X 3 0 L m d c d V U X k 3 9 s e 7 n f s 2 j s z R x l z 3 H / x q 4 R 6 j n R u K F E y q z R x p + N W H M A J F r 8 J 9 u + V k / G Y r l 6 L S Q p K D R b u q T t h G l k 1 Z w 5 K w Z U i 0 Z V k n b C P L p q w X 0 4 1 e j g p e X Z h l Y 1 f s R p t N b e O P c G r Z V o V s J N m U N I E S m G V L B 2 a j y a Y m J u g y t f 0 K r K G N K J u i Z o X c C A W W T R 2 p j S q b q q r A s q c K 2 U j 6 t 6 Q / U E s B A i 0 A F A A C A A g A H F u j W F 1 K 4 v e k A A A A 9 g A A A B I A A A A A A A A A A A A A A A A A A A A A A E N v b m Z p Z y 9 Q Y W N r Y W d l L n h t b F B L A Q I t A B Q A A g A I A B x b o 1 g P y u m r p A A A A O k A A A A T A A A A A A A A A A A A A A A A A P A A A A B b Q 2 9 u d G V u d F 9 U e X B l c 1 0 u e G 1 s U E s B A i 0 A F A A C A A g A H F u j W E 3 2 1 p K N A Q A A E A 8 A A B M A A A A A A A A A A A A A A A A A 4 Q E A A E Z v c m 1 1 b G F z L 1 N l Y 3 R p b 2 4 x L m 1 Q S w U G A A A A A A M A A w D C A A A A u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5 U o A A A A A A A D D S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Y 2 V z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Q z Z T I x N T c 2 L T c 2 O T E t N D F m M y 1 h N z I x L W Z j O W I 1 N z Y 5 Y m V h N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B Y 2 N l c 3 M i I C 8 + P E V u d H J 5 I F R 5 c G U 9 I k Z p b G x l Z E N v b X B s Z X R l U m V z d W x 0 V G 9 X b 3 J r c 2 h l Z X Q i I F Z h b H V l P S J s M S I g L z 4 8 R W 5 0 c n k g V H l w Z T 0 i R m l s b E N v d W 5 0 I i B W Y W x 1 Z T 0 i b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U t M D N U M T U 6 M j Q 6 N T c u N D k 2 N D Y 4 M F o i I C 8 + P E V u d H J 5 I F R 5 c G U 9 I k Z p b G x D b 2 x 1 b W 5 U e X B l c y I g V m F s d W U 9 I n N B d 1 l H I i A v P j x F b n R y e S B U e X B l P S J G a W x s Q 2 9 s d W 1 u T m F t Z X M i I F Z h b H V l P S J z W y Z x d W 9 0 O 0 9 J R C Z x d W 9 0 O y w m c X V v d D t D b 2 R l J n F 1 b 3 Q 7 L C Z x d W 9 0 O 0 R l c 2 M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j Y 2 V z c y 9 B d X R v U m V t b 3 Z l Z E N v b H V t b n M x L n t P S U Q s M H 0 m c X V v d D s s J n F 1 b 3 Q 7 U 2 V j d G l v b j E v Q W N j Z X N z L 0 F 1 d G 9 S Z W 1 v d m V k Q 2 9 s d W 1 u c z E u e 0 N v Z G U s M X 0 m c X V v d D s s J n F 1 b 3 Q 7 U 2 V j d G l v b j E v Q W N j Z X N z L 0 F 1 d G 9 S Z W 1 v d m V k Q 2 9 s d W 1 u c z E u e 0 R l c 2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Q W N j Z X N z L 0 F 1 d G 9 S Z W 1 v d m V k Q 2 9 s d W 1 u c z E u e 0 9 J R C w w f S Z x d W 9 0 O y w m c X V v d D t T Z W N 0 a W 9 u M S 9 B Y 2 N l c 3 M v Q X V 0 b 1 J l b W 9 2 Z W R D b 2 x 1 b W 5 z M S 5 7 Q 2 9 k Z S w x f S Z x d W 9 0 O y w m c X V v d D t T Z W N 0 a W 9 u M S 9 B Y 2 N l c 3 M v Q X V 0 b 1 J l b W 9 2 Z W R D b 2 x 1 b W 5 z M S 5 7 R G V z Y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N j Z X N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Y 2 V z c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2 N l c 3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X J h d G l v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E z M T Z l Z T J m L T d i Y z Q t N G E w O S 0 4 M j M 5 L W U 0 Y m M y N j I 2 O G V l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k d X J h d G l v b i I g L z 4 8 R W 5 0 c n k g V H l w Z T 0 i R m l s b G V k Q 2 9 t c G x l d G V S Z X N 1 b H R U b 1 d v c m t z a G V l d C I g V m F s d W U 9 I m w x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S 0 w M 1 Q x N T o y N D o 1 N y 4 0 O D Q 0 O T k 5 W i I g L z 4 8 R W 5 0 c n k g V H l w Z T 0 i R m l s b E N v b H V t b l R 5 c G V z I i B W Y W x 1 Z T 0 i c 0 F 3 W U c i I C 8 + P E V u d H J 5 I F R 5 c G U 9 I k Z p b G x D b 2 x 1 b W 5 O Y W 1 l c y I g V m F s d W U 9 I n N b J n F 1 b 3 Q 7 T 0 l E J n F 1 b 3 Q 7 L C Z x d W 9 0 O 0 N v Z G U m c X V v d D s s J n F 1 b 3 Q 7 R G V z Y y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H V y Y X R p b 2 4 v Q X V 0 b 1 J l b W 9 2 Z W R D b 2 x 1 b W 5 z M S 5 7 T 0 l E L D B 9 J n F 1 b 3 Q 7 L C Z x d W 9 0 O 1 N l Y 3 R p b 2 4 x L 2 R 1 c m F 0 a W 9 u L 0 F 1 d G 9 S Z W 1 v d m V k Q 2 9 s d W 1 u c z E u e 0 N v Z G U s M X 0 m c X V v d D s s J n F 1 b 3 Q 7 U 2 V j d G l v b j E v Z H V y Y X R p b 2 4 v Q X V 0 b 1 J l b W 9 2 Z W R D b 2 x 1 b W 5 z M S 5 7 R G V z Y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k d X J h d G l v b i 9 B d X R v U m V t b 3 Z l Z E N v b H V t b n M x L n t P S U Q s M H 0 m c X V v d D s s J n F 1 b 3 Q 7 U 2 V j d G l v b j E v Z H V y Y X R p b 2 4 v Q X V 0 b 1 J l b W 9 2 Z W R D b 2 x 1 b W 5 z M S 5 7 Q 2 9 k Z S w x f S Z x d W 9 0 O y w m c X V v d D t T Z W N 0 a W 9 u M S 9 k d X J h d G l v b i 9 B d X R v U m V t b 3 Z l Z E N v b H V t b n M x L n t E Z X N j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d X J h d G l v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X J h d G l v b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X J h d G l v b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2 Y W x f Q 2 F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G M 1 O T k 0 Y j Y t Z T I 3 N i 0 0 Z W U y L T h i M j Q t N j Q 2 O D g 3 M 2 U 4 Z G J m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V 2 Y W x f Q 2 F 0 I i A v P j x F b n R y e S B U e X B l P S J G a W x s Z W R D b 2 1 w b G V 0 Z V J l c 3 V s d F R v V 2 9 y a 3 N o Z W V 0 I i B W Y W x 1 Z T 0 i b D E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A z V D E 1 O j I 0 O j U 3 L j U x N T Q x N T R a I i A v P j x F b n R y e S B U e X B l P S J G a W x s Q 2 9 s d W 1 u V H l w Z X M i I F Z h b H V l P S J z Q X d Z R y I g L z 4 8 R W 5 0 c n k g V H l w Z T 0 i R m l s b E N v b H V t b k 5 h b W V z I i B W Y W x 1 Z T 0 i c 1 s m c X V v d D t P S U Q m c X V v d D s s J n F 1 b 3 Q 7 Q 2 9 k Z S Z x d W 9 0 O y w m c X V v d D t E Z X N j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d m F s X 0 N h d C 9 B d X R v U m V t b 3 Z l Z E N v b H V t b n M x L n t P S U Q s M H 0 m c X V v d D s s J n F 1 b 3 Q 7 U 2 V j d G l v b j E v R X Z h b F 9 D Y X Q v Q X V 0 b 1 J l b W 9 2 Z W R D b 2 x 1 b W 5 z M S 5 7 Q 2 9 k Z S w x f S Z x d W 9 0 O y w m c X V v d D t T Z W N 0 a W 9 u M S 9 F d m F s X 0 N h d C 9 B d X R v U m V t b 3 Z l Z E N v b H V t b n M x L n t E Z X N j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V 2 Y W x f Q 2 F 0 L 0 F 1 d G 9 S Z W 1 v d m V k Q 2 9 s d W 1 u c z E u e 0 9 J R C w w f S Z x d W 9 0 O y w m c X V v d D t T Z W N 0 a W 9 u M S 9 F d m F s X 0 N h d C 9 B d X R v U m V t b 3 Z l Z E N v b H V t b n M x L n t D b 2 R l L D F 9 J n F 1 b 3 Q 7 L C Z x d W 9 0 O 1 N l Y 3 R p b 2 4 x L 0 V 2 Y W x f Q 2 F 0 L 0 F 1 d G 9 S Z W 1 v d m V k Q 2 9 s d W 1 u c z E u e 0 R l c 2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V 2 Y W x f Q 2 F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2 Y W x f Q 2 F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2 Y W x f Q 2 F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3 J h b n R f R n V u Z G l u Z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V h O W I 4 O T Z m L T U z O T Q t N G Y z N S 0 5 M z B i L W M 2 Z G E 3 N D R k Z D I z N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H c m F u d F 9 G d W 5 k a W 5 n I i A v P j x F b n R y e S B U e X B l P S J G a W x s Z W R D b 2 1 w b G V 0 Z V J l c 3 V s d F R v V 2 9 y a 3 N o Z W V 0 I i B W Y W x 1 Z T 0 i b D E i I C 8 + P E V u d H J 5 I F R 5 c G U 9 I k Z p b G x D b 3 V u d C I g V m F s d W U 9 I m w x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S 0 w M 1 Q x N T o y N D o 1 N y 4 1 N j g y N z M 5 W i I g L z 4 8 R W 5 0 c n k g V H l w Z T 0 i R m l s b E N v b H V t b l R 5 c G V z I i B W Y W x 1 Z T 0 i c 0 F 3 W U c i I C 8 + P E V u d H J 5 I F R 5 c G U 9 I k Z p b G x D b 2 x 1 b W 5 O Y W 1 l c y I g V m F s d W U 9 I n N b J n F 1 b 3 Q 7 T 0 l E J n F 1 b 3 Q 7 L C Z x d W 9 0 O 0 N v Z G U m c X V v d D s s J n F 1 b 3 Q 7 R G V z Y y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3 J h b n R f R n V u Z G l u Z y 9 B d X R v U m V t b 3 Z l Z E N v b H V t b n M x L n t P S U Q s M H 0 m c X V v d D s s J n F 1 b 3 Q 7 U 2 V j d G l v b j E v R 3 J h b n R f R n V u Z G l u Z y 9 B d X R v U m V t b 3 Z l Z E N v b H V t b n M x L n t D b 2 R l L D F 9 J n F 1 b 3 Q 7 L C Z x d W 9 0 O 1 N l Y 3 R p b 2 4 x L 0 d y Y W 5 0 X 0 Z 1 b m R p b m c v Q X V 0 b 1 J l b W 9 2 Z W R D b 2 x 1 b W 5 z M S 5 7 R G V z Y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H c m F u d F 9 G d W 5 k a W 5 n L 0 F 1 d G 9 S Z W 1 v d m V k Q 2 9 s d W 1 u c z E u e 0 9 J R C w w f S Z x d W 9 0 O y w m c X V v d D t T Z W N 0 a W 9 u M S 9 H c m F u d F 9 G d W 5 k a W 5 n L 0 F 1 d G 9 S Z W 1 v d m V k Q 2 9 s d W 1 u c z E u e 0 N v Z G U s M X 0 m c X V v d D s s J n F 1 b 3 Q 7 U 2 V j d G l v b j E v R 3 J h b n R f R n V u Z G l u Z y 9 B d X R v U m V t b 3 Z l Z E N v b H V t b n M x L n t E Z X N j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c m F u d F 9 G d W 5 k a W 5 n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y Y W 5 0 X 0 Z 1 b m R p b m c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3 J h b n R f R n V u Z G l u Z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V Q 0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l Y 2 J l N T I z N C 0 x N j g y L T R m Y z I t O T l i N C 0 x M m U 1 Z G M y M m Q 1 Y z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S V V D T i I g L z 4 8 R W 5 0 c n k g V H l w Z T 0 i R m l s b G V k Q 2 9 t c G x l d G V S Z X N 1 b H R U b 1 d v c m t z a G V l d C I g V m F s d W U 9 I m w x I i A v P j x F b n R y e S B U e X B l P S J G a W x s Q 2 9 1 b n Q i I F Z h b H V l P S J s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S 0 w M 1 Q x N T o y N D o 1 N y 4 1 O T Q y M D U x W i I g L z 4 8 R W 5 0 c n k g V H l w Z T 0 i R m l s b E N v b H V t b l R 5 c G V z I i B W Y W x 1 Z T 0 i c 0 F 3 W U c i I C 8 + P E V u d H J 5 I F R 5 c G U 9 I k Z p b G x D b 2 x 1 b W 5 O Y W 1 l c y I g V m F s d W U 9 I n N b J n F 1 b 3 Q 7 T 0 l E J n F 1 b 3 Q 7 L C Z x d W 9 0 O 0 N v Z G U m c X V v d D s s J n F 1 b 3 Q 7 R G V z Y y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V V D T i 9 B d X R v U m V t b 3 Z l Z E N v b H V t b n M x L n t P S U Q s M H 0 m c X V v d D s s J n F 1 b 3 Q 7 U 2 V j d G l v b j E v S V V D T i 9 B d X R v U m V t b 3 Z l Z E N v b H V t b n M x L n t D b 2 R l L D F 9 J n F 1 b 3 Q 7 L C Z x d W 9 0 O 1 N l Y 3 R p b 2 4 x L 0 l V Q 0 4 v Q X V 0 b 1 J l b W 9 2 Z W R D b 2 x 1 b W 5 z M S 5 7 R G V z Y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J V U N O L 0 F 1 d G 9 S Z W 1 v d m V k Q 2 9 s d W 1 u c z E u e 0 9 J R C w w f S Z x d W 9 0 O y w m c X V v d D t T Z W N 0 a W 9 u M S 9 J V U N O L 0 F 1 d G 9 S Z W 1 v d m V k Q 2 9 s d W 1 u c z E u e 0 N v Z G U s M X 0 m c X V v d D s s J n F 1 b 3 Q 7 U 2 V j d G l v b j E v S V V D T i 9 B d X R v U m V t b 3 Z l Z E N v b H V t b n M x L n t E Z X N j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V U N O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V Q 0 4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V D T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d m V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W E 3 Y 2 M 4 Y z E t M W Z k M i 0 0 N z F i L T g y Z m Y t M D g x M z Q 1 N D R h Y j c 3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x l d m V s I i A v P j x F b n R y e S B U e X B l P S J G a W x s Z W R D b 2 1 w b G V 0 Z V J l c 3 V s d F R v V 2 9 y a 3 N o Z W V 0 I i B W Y W x 1 Z T 0 i b D E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A z V D E 1 O j I 0 O j U 3 L j Y w O T E 2 N D Z a I i A v P j x F b n R y e S B U e X B l P S J G a W x s Q 2 9 s d W 1 u V H l w Z X M i I F Z h b H V l P S J z Q X d Z R y I g L z 4 8 R W 5 0 c n k g V H l w Z T 0 i R m l s b E N v b H V t b k 5 h b W V z I i B W Y W x 1 Z T 0 i c 1 s m c X V v d D t P S U Q m c X V v d D s s J n F 1 b 3 Q 7 Q 2 9 k Z S Z x d W 9 0 O y w m c X V v d D t E Z X N j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X Z l b C 9 B d X R v U m V t b 3 Z l Z E N v b H V t b n M x L n t P S U Q s M H 0 m c X V v d D s s J n F 1 b 3 Q 7 U 2 V j d G l v b j E v T G V 2 Z W w v Q X V 0 b 1 J l b W 9 2 Z W R D b 2 x 1 b W 5 z M S 5 7 Q 2 9 k Z S w x f S Z x d W 9 0 O y w m c X V v d D t T Z W N 0 a W 9 u M S 9 M Z X Z l b C 9 B d X R v U m V t b 3 Z l Z E N v b H V t b n M x L n t E Z X N j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x l d m V s L 0 F 1 d G 9 S Z W 1 v d m V k Q 2 9 s d W 1 u c z E u e 0 9 J R C w w f S Z x d W 9 0 O y w m c X V v d D t T Z W N 0 a W 9 u M S 9 M Z X Z l b C 9 B d X R v U m V t b 3 Z l Z E N v b H V t b n M x L n t D b 2 R l L D F 9 J n F 1 b 3 Q 7 L C Z x d W 9 0 O 1 N l Y 3 R p b 2 4 x L 0 x l d m V s L 0 F 1 d G 9 S Z W 1 v d m V k Q 2 9 s d W 1 u c z E u e 0 R l c 2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x l d m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d m V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l d m V s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9 j X 2 R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j R j O D Y 0 Z D k t Y z g y M C 0 0 O D F h L T h h O D U t M j E 3 N W V l Z T k z O D N k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x v Y 1 9 k c y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9 J R C Z x d W 9 0 O y w m c X V v d D t D b 2 R l J n F 1 b 3 Q 7 L C Z x d W 9 0 O 0 R l c 2 M m c X V v d D t d I i A v P j x F b n R y e S B U e X B l P S J G a W x s Q 2 9 s d W 1 u V H l w Z X M i I F Z h b H V l P S J z Q X d Z R y I g L z 4 8 R W 5 0 c n k g V H l w Z T 0 i R m l s b E x h c 3 R V c G R h d G V k I i B W Y W x 1 Z T 0 i Z D I w M j Q t M D U t M D N U M T U 6 M j Q 6 N T c u N j M 3 M D k x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3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b 2 N f Z H M v Q X V 0 b 1 J l b W 9 2 Z W R D b 2 x 1 b W 5 z M S 5 7 T 0 l E L D B 9 J n F 1 b 3 Q 7 L C Z x d W 9 0 O 1 N l Y 3 R p b 2 4 x L 2 x v Y 1 9 k c y 9 B d X R v U m V t b 3 Z l Z E N v b H V t b n M x L n t D b 2 R l L D F 9 J n F 1 b 3 Q 7 L C Z x d W 9 0 O 1 N l Y 3 R p b 2 4 x L 2 x v Y 1 9 k c y 9 B d X R v U m V t b 3 Z l Z E N v b H V t b n M x L n t E Z X N j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x v Y 1 9 k c y 9 B d X R v U m V t b 3 Z l Z E N v b H V t b n M x L n t P S U Q s M H 0 m c X V v d D s s J n F 1 b 3 Q 7 U 2 V j d G l v b j E v b G 9 j X 2 R z L 0 F 1 d G 9 S Z W 1 v d m V k Q 2 9 s d W 1 u c z E u e 0 N v Z G U s M X 0 m c X V v d D s s J n F 1 b 3 Q 7 U 2 V j d G l v b j E v b G 9 j X 2 R z L 0 F 1 d G 9 S Z W 1 v d m V k Q 2 9 s d W 1 u c z E u e 0 R l c 2 M s M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G 9 j X 2 R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v Y 1 9 k c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b 2 N f Z H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d X J w b 3 N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j l i Y j U x M D U t Z G Q 3 Z S 0 0 M j Z i L W F l N T c t M j A z M z V k N D F m N D k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B 1 c n B v c 2 U i I C 8 + P E V u d H J 5 I F R 5 c G U 9 I k Z p b G x l Z E N v b X B s Z X R l U m V z d W x 0 V G 9 X b 3 J r c 2 h l Z X Q i I F Z h b H V l P S J s M S I g L z 4 8 R W 5 0 c n k g V H l w Z T 0 i R m l s b E N v d W 5 0 I i B W Y W x 1 Z T 0 i b D Q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A z V D E 1 O j I 0 O j U 3 L j Y 3 O T k 3 N z F a I i A v P j x F b n R y e S B U e X B l P S J G a W x s Q 2 9 s d W 1 u V H l w Z X M i I F Z h b H V l P S J z Q X d Z R y I g L z 4 8 R W 5 0 c n k g V H l w Z T 0 i R m l s b E N v b H V t b k 5 h b W V z I i B W Y W x 1 Z T 0 i c 1 s m c X V v d D t P S U Q m c X V v d D s s J n F 1 b 3 Q 7 Q 2 9 k Z S Z x d W 9 0 O y w m c X V v d D t E Z X N j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d X J w b 3 N l L 0 F 1 d G 9 S Z W 1 v d m V k Q 2 9 s d W 1 u c z E u e 0 9 J R C w w f S Z x d W 9 0 O y w m c X V v d D t T Z W N 0 a W 9 u M S 9 Q d X J w b 3 N l L 0 F 1 d G 9 S Z W 1 v d m V k Q 2 9 s d W 1 u c z E u e 0 N v Z G U s M X 0 m c X V v d D s s J n F 1 b 3 Q 7 U 2 V j d G l v b j E v U H V y c G 9 z Z S 9 B d X R v U m V t b 3 Z l Z E N v b H V t b n M x L n t E Z X N j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B 1 c n B v c 2 U v Q X V 0 b 1 J l b W 9 2 Z W R D b 2 x 1 b W 5 z M S 5 7 T 0 l E L D B 9 J n F 1 b 3 Q 7 L C Z x d W 9 0 O 1 N l Y 3 R p b 2 4 x L 1 B 1 c n B v c 2 U v Q X V 0 b 1 J l b W 9 2 Z W R D b 2 x 1 b W 5 z M S 5 7 Q 2 9 k Z S w x f S Z x d W 9 0 O y w m c X V v d D t T Z W N 0 a W 9 u M S 9 Q d X J w b 3 N l L 0 F 1 d G 9 S Z W 1 v d m V k Q 2 9 s d W 1 u c z E u e 0 R l c 2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1 c n B v c 2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V y c G 9 z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d X J w b 3 N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l w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Y 2 Z j B i N W M 5 L T E y M D Y t N D I 1 Z C 1 h N 2 Q 3 L T F j M z N j Z j F i Z m I w Z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U e X B l I i A v P j x F b n R y e S B U e X B l P S J G a W x s Z W R D b 2 1 w b G V 0 Z V J l c 3 V s d F R v V 2 9 y a 3 N o Z W V 0 I i B W Y W x 1 Z T 0 i b D E i I C 8 + P E V u d H J 5 I F R 5 c G U 9 I k Z p b G x D b 3 V u d C I g V m F s d W U 9 I m w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S 0 w M 1 Q x N T o y N D o 1 N y 4 3 M D g 4 O T g 1 W i I g L z 4 8 R W 5 0 c n k g V H l w Z T 0 i R m l s b E N v b H V t b l R 5 c G V z I i B W Y W x 1 Z T 0 i c 0 F 3 W U c i I C 8 + P E V u d H J 5 I F R 5 c G U 9 I k Z p b G x D b 2 x 1 b W 5 O Y W 1 l c y I g V m F s d W U 9 I n N b J n F 1 b 3 Q 7 T 0 l E J n F 1 b 3 Q 7 L C Z x d W 9 0 O 0 N v Z G U m c X V v d D s s J n F 1 b 3 Q 7 R G V z Y y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H l w Z S 9 B d X R v U m V t b 3 Z l Z E N v b H V t b n M x L n t P S U Q s M H 0 m c X V v d D s s J n F 1 b 3 Q 7 U 2 V j d G l v b j E v V H l w Z S 9 B d X R v U m V t b 3 Z l Z E N v b H V t b n M x L n t D b 2 R l L D F 9 J n F 1 b 3 Q 7 L C Z x d W 9 0 O 1 N l Y 3 R p b 2 4 x L 1 R 5 c G U v Q X V 0 b 1 J l b W 9 2 Z W R D b 2 x 1 b W 5 z M S 5 7 R G V z Y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e X B l L 0 F 1 d G 9 S Z W 1 v d m V k Q 2 9 s d W 1 u c z E u e 0 9 J R C w w f S Z x d W 9 0 O y w m c X V v d D t T Z W N 0 a W 9 u M S 9 U e X B l L 0 F 1 d G 9 S Z W 1 v d m V k Q 2 9 s d W 1 u c z E u e 0 N v Z G U s M X 0 m c X V v d D s s J n F 1 b 3 Q 7 U 2 V j d G l v b j E v V H l w Z S 9 B d X R v U m V t b 3 Z l Z E N v b H V t b n M x L n t E Z X N j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e X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5 c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l w Z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e 3 / a P 9 j N S Q a u G O 1 f L 8 b l d A A A A A A I A A A A A A B B m A A A A A Q A A I A A A A J q B N k w d f Q B P 6 P I / K C H + g D l h 5 Z o h H 9 p S 1 H 1 c I F B z J M S i A A A A A A 6 A A A A A A g A A I A A A A A s w D C i / M 0 + m F 2 c J 3 c k L d W q A V + 8 h I l R r M 8 8 G 8 t p L l W t X U A A A A B 3 N n f Q y I J d u j A 5 y 4 B 6 V s X F 5 9 u c L p S u S T J 1 o o B 5 x H V 2 M Q M 2 1 m G Z G W i C g 0 y g M K X + R 2 3 y W n f Q y 3 K u c d / P j O X p A M S S h v Z R y R Y A j H 1 p x 3 / x l P G 1 m Q A A A A G Z G L A K H 5 y J 7 l X D i I 2 r + / U n e r c P G d U A E H C r P C 1 P c R k s W J f y 5 t R R T q y I u j L V 0 g S e u V S J I z U d K Y 7 5 E 5 g e / f s j + Q 1 8 = < / D a t a M a s h u p > 
</file>

<file path=customXml/itemProps1.xml><?xml version="1.0" encoding="utf-8"?>
<ds:datastoreItem xmlns:ds="http://schemas.openxmlformats.org/officeDocument/2006/customXml" ds:itemID="{55E7A71C-9156-4145-A651-8CACFC20FD4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domains</vt:lpstr>
      <vt:lpstr>duration</vt:lpstr>
      <vt:lpstr>Access</vt:lpstr>
      <vt:lpstr>Eval_Cat</vt:lpstr>
      <vt:lpstr>Grant_Funding</vt:lpstr>
      <vt:lpstr>IUCN</vt:lpstr>
      <vt:lpstr>Level</vt:lpstr>
      <vt:lpstr>loc_ds</vt:lpstr>
      <vt:lpstr>Purpose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ibeal</dc:creator>
  <cp:lastModifiedBy>Irina Beal</cp:lastModifiedBy>
  <dcterms:created xsi:type="dcterms:W3CDTF">2015-06-05T18:17:20Z</dcterms:created>
  <dcterms:modified xsi:type="dcterms:W3CDTF">2024-05-03T15:27:47Z</dcterms:modified>
</cp:coreProperties>
</file>